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drawings/drawing11.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2.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3.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4.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5.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6.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7.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8.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9.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202300"/>
  <mc:AlternateContent xmlns:mc="http://schemas.openxmlformats.org/markup-compatibility/2006">
    <mc:Choice Requires="x15">
      <x15ac:absPath xmlns:x15ac="http://schemas.microsoft.com/office/spreadsheetml/2010/11/ac" url="J:\english\res_e\booksp_e\"/>
    </mc:Choice>
  </mc:AlternateContent>
  <xr:revisionPtr revIDLastSave="0" documentId="8_{D466F1F2-7C82-4807-A955-7C29457613CB}" xr6:coauthVersionLast="47" xr6:coauthVersionMax="47" xr10:uidLastSave="{00000000-0000-0000-0000-000000000000}"/>
  <bookViews>
    <workbookView xWindow="-120" yWindow="-120" windowWidth="29040" windowHeight="15990" tabRatio="677" xr2:uid="{061C95F8-A347-4138-B9B5-93D0941FEB23}"/>
  </bookViews>
  <sheets>
    <sheet name="Contents" sheetId="1" r:id="rId1"/>
    <sheet name="Table 1" sheetId="6" r:id="rId2"/>
    <sheet name="Table 2" sheetId="7" r:id="rId3"/>
    <sheet name="Table 3" sheetId="26" r:id="rId4"/>
    <sheet name="Chart 1" sheetId="3" r:id="rId5"/>
    <sheet name="Chart 2" sheetId="4" r:id="rId6"/>
    <sheet name="Chart 3" sheetId="9" r:id="rId7"/>
    <sheet name="Chart 4" sheetId="10" r:id="rId8"/>
    <sheet name="Chart 5" sheetId="11" r:id="rId9"/>
    <sheet name="Chart 6" sheetId="12" r:id="rId10"/>
    <sheet name="Chart 7" sheetId="13" r:id="rId11"/>
    <sheet name="Chart 8a" sheetId="14" r:id="rId12"/>
    <sheet name="Chart 8b" sheetId="15" r:id="rId13"/>
    <sheet name="Chart 9" sheetId="16" r:id="rId14"/>
    <sheet name="Chart 10" sheetId="17" r:id="rId15"/>
    <sheet name="Chart 11" sheetId="18" r:id="rId16"/>
    <sheet name="Chart 12" sheetId="19" r:id="rId17"/>
    <sheet name="Chart 13" sheetId="20" r:id="rId18"/>
    <sheet name="Chart 14" sheetId="21" r:id="rId19"/>
    <sheet name="Chart 15" sheetId="32" r:id="rId20"/>
    <sheet name="Chart 16" sheetId="23" r:id="rId21"/>
    <sheet name="Chart 17" sheetId="24" r:id="rId22"/>
    <sheet name="Chart 18" sheetId="25" r:id="rId23"/>
    <sheet name="Appendix Table 1" sheetId="28" r:id="rId24"/>
    <sheet name="Appendix Table 2" sheetId="29" r:id="rId25"/>
    <sheet name="Appendix Table 3" sheetId="30" r:id="rId26"/>
    <sheet name="Appendix Table 4" sheetId="31" r:id="rId27"/>
    <sheet name="Appendix Table 5" sheetId="33" r:id="rId28"/>
  </sheets>
  <definedNames>
    <definedName name="\d" localSheetId="14">#REF!</definedName>
    <definedName name="\d" localSheetId="6">#REF!</definedName>
    <definedName name="\d" localSheetId="7">#REF!</definedName>
    <definedName name="\d" localSheetId="13">#REF!</definedName>
    <definedName name="\d">#REF!</definedName>
    <definedName name="\g" localSheetId="14">#REF!</definedName>
    <definedName name="\g" localSheetId="6">#REF!</definedName>
    <definedName name="\g" localSheetId="7">#REF!</definedName>
    <definedName name="\g" localSheetId="13">#REF!</definedName>
    <definedName name="\g">#REF!</definedName>
    <definedName name="\h" localSheetId="14">#REF!</definedName>
    <definedName name="\h" localSheetId="6">#REF!</definedName>
    <definedName name="\h" localSheetId="7">#REF!</definedName>
    <definedName name="\h" localSheetId="13">#REF!</definedName>
    <definedName name="\h">#REF!</definedName>
    <definedName name="\m" localSheetId="14">#REF!</definedName>
    <definedName name="\m" localSheetId="6">#REF!</definedName>
    <definedName name="\m" localSheetId="7">#REF!</definedName>
    <definedName name="\m" localSheetId="13">#REF!</definedName>
    <definedName name="\m">#REF!</definedName>
    <definedName name="\s" localSheetId="14">#REF!</definedName>
    <definedName name="\s" localSheetId="6">#REF!</definedName>
    <definedName name="\s" localSheetId="7">#REF!</definedName>
    <definedName name="\s" localSheetId="13">#REF!</definedName>
    <definedName name="\s">#REF!</definedName>
    <definedName name="________occ1" localSheetId="14">#REF!</definedName>
    <definedName name="________occ1" localSheetId="13">#REF!</definedName>
    <definedName name="________occ1">#REF!</definedName>
    <definedName name="________occ2" localSheetId="14">#REF!</definedName>
    <definedName name="________occ2" localSheetId="13">#REF!</definedName>
    <definedName name="________occ2">#REF!</definedName>
    <definedName name="_______occ1" localSheetId="14">#REF!</definedName>
    <definedName name="_______occ1" localSheetId="13">#REF!</definedName>
    <definedName name="_______occ1">#REF!</definedName>
    <definedName name="_______occ2" localSheetId="14">#REF!</definedName>
    <definedName name="_______occ2" localSheetId="13">#REF!</definedName>
    <definedName name="_______occ2">#REF!</definedName>
    <definedName name="______occ1" localSheetId="14">#REF!</definedName>
    <definedName name="______occ1" localSheetId="13">#REF!</definedName>
    <definedName name="______occ1">#REF!</definedName>
    <definedName name="______occ2" localSheetId="14">#REF!</definedName>
    <definedName name="______occ2" localSheetId="13">#REF!</definedName>
    <definedName name="______occ2">#REF!</definedName>
    <definedName name="_____occ1" localSheetId="14">#REF!</definedName>
    <definedName name="_____occ1" localSheetId="13">#REF!</definedName>
    <definedName name="_____occ1">#REF!</definedName>
    <definedName name="_____occ2" localSheetId="14">#REF!</definedName>
    <definedName name="_____occ2" localSheetId="13">#REF!</definedName>
    <definedName name="_____occ2">#REF!</definedName>
    <definedName name="____occ1" localSheetId="14">#REF!</definedName>
    <definedName name="____occ1" localSheetId="13">#REF!</definedName>
    <definedName name="____occ1">#REF!</definedName>
    <definedName name="____occ2" localSheetId="14">#REF!</definedName>
    <definedName name="____occ2" localSheetId="13">#REF!</definedName>
    <definedName name="____occ2">#REF!</definedName>
    <definedName name="___occ1" localSheetId="14">#REF!</definedName>
    <definedName name="___occ1" localSheetId="13">#REF!</definedName>
    <definedName name="___occ1">#REF!</definedName>
    <definedName name="___occ2" localSheetId="14">#REF!</definedName>
    <definedName name="___occ2" localSheetId="13">#REF!</definedName>
    <definedName name="___occ2">#REF!</definedName>
    <definedName name="__123Graph_A" localSheetId="14" hidden="1">#REF!</definedName>
    <definedName name="__123Graph_A" localSheetId="7" hidden="1">#REF!</definedName>
    <definedName name="__123Graph_A" localSheetId="13" hidden="1">#REF!</definedName>
    <definedName name="__123Graph_A" hidden="1">#REF!</definedName>
    <definedName name="__123Graph_AGRAPH1" localSheetId="14" hidden="1">#REF!</definedName>
    <definedName name="__123Graph_AGRAPH1" localSheetId="7" hidden="1">#REF!</definedName>
    <definedName name="__123Graph_AGRAPH1" localSheetId="13" hidden="1">#REF!</definedName>
    <definedName name="__123Graph_AGRAPH1" hidden="1">#REF!</definedName>
    <definedName name="__123Graph_AGRAPH2" localSheetId="14" hidden="1">#REF!</definedName>
    <definedName name="__123Graph_AGRAPH2" localSheetId="7" hidden="1">#REF!</definedName>
    <definedName name="__123Graph_AGRAPH2" localSheetId="13" hidden="1">#REF!</definedName>
    <definedName name="__123Graph_AGRAPH2" hidden="1">#REF!</definedName>
    <definedName name="__123Graph_AGRAPH3" localSheetId="14" hidden="1">#REF!</definedName>
    <definedName name="__123Graph_AGRAPH3" localSheetId="7" hidden="1">#REF!</definedName>
    <definedName name="__123Graph_AGRAPH3" localSheetId="13" hidden="1">#REF!</definedName>
    <definedName name="__123Graph_AGRAPH3" hidden="1">#REF!</definedName>
    <definedName name="__123Graph_X" localSheetId="14" hidden="1">#REF!</definedName>
    <definedName name="__123Graph_X" localSheetId="7" hidden="1">#REF!</definedName>
    <definedName name="__123Graph_X" localSheetId="13" hidden="1">#REF!</definedName>
    <definedName name="__123Graph_X" hidden="1">#REF!</definedName>
    <definedName name="__123Graph_XGRAPH1" localSheetId="14" hidden="1">#REF!</definedName>
    <definedName name="__123Graph_XGRAPH1" localSheetId="7" hidden="1">#REF!</definedName>
    <definedName name="__123Graph_XGRAPH1" localSheetId="13" hidden="1">#REF!</definedName>
    <definedName name="__123Graph_XGRAPH1" hidden="1">#REF!</definedName>
    <definedName name="__123Graph_XGRAPH2" localSheetId="14" hidden="1">#REF!</definedName>
    <definedName name="__123Graph_XGRAPH2" localSheetId="7" hidden="1">#REF!</definedName>
    <definedName name="__123Graph_XGRAPH2" localSheetId="13" hidden="1">#REF!</definedName>
    <definedName name="__123Graph_XGRAPH2" hidden="1">#REF!</definedName>
    <definedName name="__123Graph_XGRAPH3" localSheetId="14" hidden="1">#REF!</definedName>
    <definedName name="__123Graph_XGRAPH3" localSheetId="7" hidden="1">#REF!</definedName>
    <definedName name="__123Graph_XGRAPH3" localSheetId="13" hidden="1">#REF!</definedName>
    <definedName name="__123Graph_XGRAPH3" hidden="1">#REF!</definedName>
    <definedName name="__occ1" localSheetId="14">#REF!</definedName>
    <definedName name="__occ1" localSheetId="13">#REF!</definedName>
    <definedName name="__occ1">#REF!</definedName>
    <definedName name="__occ2" localSheetId="14">#REF!</definedName>
    <definedName name="__occ2" localSheetId="13">#REF!</definedName>
    <definedName name="__occ2">#REF!</definedName>
    <definedName name="_Fill" localSheetId="23" hidden="1">#REF!</definedName>
    <definedName name="_Fill" localSheetId="24" hidden="1">#REF!</definedName>
    <definedName name="_Fill" localSheetId="14" hidden="1">#REF!</definedName>
    <definedName name="_Fill" localSheetId="6" hidden="1">#REF!</definedName>
    <definedName name="_Fill" localSheetId="7" hidden="1">#REF!</definedName>
    <definedName name="_Fill" localSheetId="13" hidden="1">#REF!</definedName>
    <definedName name="_Fill" hidden="1">#REF!</definedName>
    <definedName name="_xlnm._FilterDatabase" localSheetId="14">#REF!</definedName>
    <definedName name="_xlnm._FilterDatabase" localSheetId="6">#REF!</definedName>
    <definedName name="_xlnm._FilterDatabase" localSheetId="7">#REF!</definedName>
    <definedName name="_xlnm._FilterDatabase" localSheetId="13">#REF!</definedName>
    <definedName name="_xlnm._FilterDatabase">#REF!</definedName>
    <definedName name="_occ1" localSheetId="14">#REF!</definedName>
    <definedName name="_occ1" localSheetId="13">#REF!</definedName>
    <definedName name="_occ1">#REF!</definedName>
    <definedName name="_occ2" localSheetId="14">#REF!</definedName>
    <definedName name="_occ2" localSheetId="13">#REF!</definedName>
    <definedName name="_occ2">#REF!</definedName>
    <definedName name="_Order1" hidden="1">0</definedName>
    <definedName name="_RG" localSheetId="14">#REF!</definedName>
    <definedName name="_RG" localSheetId="6">#REF!</definedName>
    <definedName name="_RG" localSheetId="7">#REF!</definedName>
    <definedName name="_RG" localSheetId="13">#REF!</definedName>
    <definedName name="_RG">#REF!</definedName>
    <definedName name="ad" localSheetId="14">#REF!</definedName>
    <definedName name="ad" localSheetId="6">#REF!</definedName>
    <definedName name="ad" localSheetId="7">#REF!</definedName>
    <definedName name="ad" localSheetId="13">#REF!</definedName>
    <definedName name="ad">#REF!</definedName>
    <definedName name="ADJUST" localSheetId="14">#REF!</definedName>
    <definedName name="ADJUST" localSheetId="6">#REF!</definedName>
    <definedName name="ADJUST" localSheetId="7">#REF!</definedName>
    <definedName name="ADJUST" localSheetId="13">#REF!</definedName>
    <definedName name="ADJUST">#REF!</definedName>
    <definedName name="area" localSheetId="14">#REF!</definedName>
    <definedName name="area" localSheetId="13">#REF!</definedName>
    <definedName name="area">#REF!</definedName>
    <definedName name="ASFR" localSheetId="14">#REF!</definedName>
    <definedName name="ASFR" localSheetId="13">#REF!</definedName>
    <definedName name="ASFR">#REF!</definedName>
    <definedName name="bis" localSheetId="14">#REF!</definedName>
    <definedName name="bis" localSheetId="6">#REF!</definedName>
    <definedName name="bis" localSheetId="7">#REF!</definedName>
    <definedName name="bis" localSheetId="13">#REF!</definedName>
    <definedName name="bis">#REF!</definedName>
    <definedName name="blabla" localSheetId="14">#REF!</definedName>
    <definedName name="blabla" localSheetId="6">#REF!</definedName>
    <definedName name="blabla" localSheetId="7">#REF!</definedName>
    <definedName name="blabla" localSheetId="13">#REF!</definedName>
    <definedName name="blabla">#REF!</definedName>
    <definedName name="CA">#REF!</definedName>
    <definedName name="CBR" localSheetId="14">#REF!</definedName>
    <definedName name="CBR" localSheetId="13">#REF!</definedName>
    <definedName name="CBR">#REF!</definedName>
    <definedName name="check" localSheetId="14">#REF!</definedName>
    <definedName name="check" localSheetId="6">#REF!</definedName>
    <definedName name="check" localSheetId="7">#REF!</definedName>
    <definedName name="check" localSheetId="13">#REF!</definedName>
    <definedName name="check">#REF!</definedName>
    <definedName name="child_women" localSheetId="14">#REF!</definedName>
    <definedName name="child_women" localSheetId="13">#REF!</definedName>
    <definedName name="child_women">#REF!</definedName>
    <definedName name="CHKPAS" localSheetId="14">#REF!</definedName>
    <definedName name="CHKPAS" localSheetId="7">#REF!</definedName>
    <definedName name="CHKPAS" localSheetId="13">#REF!</definedName>
    <definedName name="CHKPAS">#REF!</definedName>
    <definedName name="CHKSAVE" localSheetId="14">#REF!</definedName>
    <definedName name="CHKSAVE" localSheetId="7">#REF!</definedName>
    <definedName name="CHKSAVE" localSheetId="13">#REF!</definedName>
    <definedName name="CHKSAVE">#REF!</definedName>
    <definedName name="convict" localSheetId="14">#REF!</definedName>
    <definedName name="convict" localSheetId="13">#REF!</definedName>
    <definedName name="convict">#REF!</definedName>
    <definedName name="CUODE_TOTAL" localSheetId="14">#REF!</definedName>
    <definedName name="CUODE_TOTAL" localSheetId="6">#REF!</definedName>
    <definedName name="CUODE_TOTAL" localSheetId="7">#REF!</definedName>
    <definedName name="CUODE_TOTAL" localSheetId="13">#REF!</definedName>
    <definedName name="CUODE_TOTAL">#REF!</definedName>
    <definedName name="CURRENTYEAR" localSheetId="14">#REF!</definedName>
    <definedName name="CURRENTYEAR" localSheetId="6">#REF!</definedName>
    <definedName name="CURRENTYEAR" localSheetId="7">#REF!</definedName>
    <definedName name="CURRENTYEAR" localSheetId="13">#REF!</definedName>
    <definedName name="CURRENTYEAR">#REF!</definedName>
    <definedName name="DATA" localSheetId="14">#REF!</definedName>
    <definedName name="DATA" localSheetId="6">#REF!</definedName>
    <definedName name="DATA" localSheetId="7">#REF!</definedName>
    <definedName name="DATA" localSheetId="13">#REF!</definedName>
    <definedName name="DATA">#REF!</definedName>
    <definedName name="DATADATA" localSheetId="14">#REF!</definedName>
    <definedName name="DATADATA" localSheetId="6">#REF!</definedName>
    <definedName name="DATADATA" localSheetId="7">#REF!</definedName>
    <definedName name="DATADATA" localSheetId="13">#REF!</definedName>
    <definedName name="DATADATA">#REF!</definedName>
    <definedName name="diversos" localSheetId="14">#REF!</definedName>
    <definedName name="diversos" localSheetId="6">#REF!</definedName>
    <definedName name="diversos" localSheetId="7">#REF!</definedName>
    <definedName name="diversos" localSheetId="13">#REF!</definedName>
    <definedName name="diversos">#REF!</definedName>
    <definedName name="DOC" localSheetId="14">#REF!</definedName>
    <definedName name="DOC" localSheetId="7">#REF!</definedName>
    <definedName name="DOC" localSheetId="13">#REF!</definedName>
    <definedName name="DOC">#REF!</definedName>
    <definedName name="ecact" localSheetId="14">#REF!</definedName>
    <definedName name="ecact" localSheetId="13">#REF!</definedName>
    <definedName name="ecact">#REF!</definedName>
    <definedName name="elect1" localSheetId="14">#REF!</definedName>
    <definedName name="elect1" localSheetId="13">#REF!</definedName>
    <definedName name="elect1">#REF!</definedName>
    <definedName name="elect2" localSheetId="14">#REF!</definedName>
    <definedName name="elect2" localSheetId="13">#REF!</definedName>
    <definedName name="elect2">#REF!</definedName>
    <definedName name="employees" localSheetId="14">#REF!</definedName>
    <definedName name="employees" localSheetId="13">#REF!</definedName>
    <definedName name="employees">#REF!</definedName>
    <definedName name="enrol1" localSheetId="14">#REF!</definedName>
    <definedName name="enrol1" localSheetId="13">#REF!</definedName>
    <definedName name="enrol1">#REF!</definedName>
    <definedName name="enrol2" localSheetId="14">#REF!</definedName>
    <definedName name="enrol2" localSheetId="13">#REF!</definedName>
    <definedName name="enrol2">#REF!</definedName>
    <definedName name="enterprises" localSheetId="14">#REF!</definedName>
    <definedName name="enterprises" localSheetId="13">#REF!</definedName>
    <definedName name="enterprises">#REF!</definedName>
    <definedName name="ERR_LOC" localSheetId="14">#REF!</definedName>
    <definedName name="ERR_LOC" localSheetId="7">#REF!</definedName>
    <definedName name="ERR_LOC" localSheetId="13">#REF!</definedName>
    <definedName name="ERR_LOC">#REF!</definedName>
    <definedName name="ERR_MSG" localSheetId="14">#REF!</definedName>
    <definedName name="ERR_MSG" localSheetId="7">#REF!</definedName>
    <definedName name="ERR_MSG" localSheetId="13">#REF!</definedName>
    <definedName name="ERR_MSG">#REF!</definedName>
    <definedName name="ExchangeRates" localSheetId="14">#REF!</definedName>
    <definedName name="ExchangeRates" localSheetId="6">#REF!</definedName>
    <definedName name="ExchangeRates" localSheetId="7">#REF!</definedName>
    <definedName name="ExchangeRates" localSheetId="13">#REF!</definedName>
    <definedName name="ExchangeRates">#REF!</definedName>
    <definedName name="Exports" localSheetId="14">#REF!</definedName>
    <definedName name="Exports" localSheetId="6">#REF!</definedName>
    <definedName name="Exports" localSheetId="7">#REF!</definedName>
    <definedName name="Exports" localSheetId="13">#REF!</definedName>
    <definedName name="Exports">#REF!</definedName>
    <definedName name="fam_plg1" localSheetId="14">#REF!</definedName>
    <definedName name="fam_plg1" localSheetId="13">#REF!</definedName>
    <definedName name="fam_plg1">#REF!</definedName>
    <definedName name="fam_plg2" localSheetId="14">#REF!</definedName>
    <definedName name="fam_plg2" localSheetId="13">#REF!</definedName>
    <definedName name="fam_plg2">#REF!</definedName>
    <definedName name="FILENAME" localSheetId="14">#REF!</definedName>
    <definedName name="FILENAME" localSheetId="7">#REF!</definedName>
    <definedName name="FILENAME" localSheetId="13">#REF!</definedName>
    <definedName name="FILENAME">#REF!</definedName>
    <definedName name="FINAL" localSheetId="14">#REF!</definedName>
    <definedName name="FINAL" localSheetId="6">#REF!</definedName>
    <definedName name="FINAL" localSheetId="7">#REF!</definedName>
    <definedName name="FINAL" localSheetId="13">#REF!</definedName>
    <definedName name="FINAL">#REF!</definedName>
    <definedName name="FLOPDIR" localSheetId="14">#REF!</definedName>
    <definedName name="FLOPDIR" localSheetId="7">#REF!</definedName>
    <definedName name="FLOPDIR" localSheetId="13">#REF!</definedName>
    <definedName name="FLOPDIR">#REF!</definedName>
    <definedName name="FLOPPY" localSheetId="14">#REF!</definedName>
    <definedName name="FLOPPY" localSheetId="7">#REF!</definedName>
    <definedName name="FLOPPY" localSheetId="13">#REF!</definedName>
    <definedName name="FLOPPY">#REF!</definedName>
    <definedName name="GETFILE" localSheetId="14">#REF!</definedName>
    <definedName name="GETFILE" localSheetId="7">#REF!</definedName>
    <definedName name="GETFILE" localSheetId="13">#REF!</definedName>
    <definedName name="GETFILE">#REF!</definedName>
    <definedName name="GRDIR" localSheetId="14">#REF!</definedName>
    <definedName name="GRDIR" localSheetId="7">#REF!</definedName>
    <definedName name="GRDIR" localSheetId="13">#REF!</definedName>
    <definedName name="GRDIR">#REF!</definedName>
    <definedName name="growth_e" localSheetId="23">'Appendix Table 1'!$F$6:$F$43,'Appendix Table 1'!$K$6:$K$43</definedName>
    <definedName name="growth_e" localSheetId="24">'Appendix Table 2'!$K$6:$K$43,'Appendix Table 2'!$F$6:$F$43</definedName>
    <definedName name="growth_e" localSheetId="25">'Appendix Table 3'!$F$6:$F$37,'Appendix Table 3'!$K$6:$K$37</definedName>
    <definedName name="growth_e" localSheetId="26">'Appendix Table 4'!$F$6:$F$37,'Appendix Table 4'!$K$6:$K$37</definedName>
    <definedName name="growth_e" localSheetId="27">'Appendix Table 5'!$F$5:$F$36,'Appendix Table 5'!$K$5:$K$36</definedName>
    <definedName name="growth_e" localSheetId="14">#REF!,#REF!</definedName>
    <definedName name="growth_e" localSheetId="6">#REF!,#REF!</definedName>
    <definedName name="growth_e" localSheetId="7">#REF!,#REF!</definedName>
    <definedName name="growth_e" localSheetId="13">#REF!,#REF!</definedName>
    <definedName name="growth_e">#REF!,#REF!</definedName>
    <definedName name="growth_f" localSheetId="23">#REF!,#REF!</definedName>
    <definedName name="growth_f" localSheetId="24">#REF!,#REF!</definedName>
    <definedName name="growth_f" localSheetId="25">#REF!,#REF!</definedName>
    <definedName name="growth_f" localSheetId="26">#REF!,#REF!</definedName>
    <definedName name="growth_f" localSheetId="27">#REF!,#REF!</definedName>
    <definedName name="growth_f" localSheetId="14">#REF!,#REF!</definedName>
    <definedName name="growth_f" localSheetId="6">#REF!,#REF!</definedName>
    <definedName name="growth_f" localSheetId="7">#REF!,#REF!</definedName>
    <definedName name="growth_f" localSheetId="13">#REF!,#REF!</definedName>
    <definedName name="growth_f">#REF!,#REF!</definedName>
    <definedName name="growth_s" localSheetId="23">#REF!,#REF!</definedName>
    <definedName name="growth_s" localSheetId="24">#REF!,#REF!</definedName>
    <definedName name="growth_s" localSheetId="25">#REF!,#REF!</definedName>
    <definedName name="growth_s" localSheetId="26">#REF!,#REF!</definedName>
    <definedName name="growth_s" localSheetId="27">#REF!,#REF!</definedName>
    <definedName name="growth_s" localSheetId="14">#REF!,#REF!</definedName>
    <definedName name="growth_s" localSheetId="6">#REF!,#REF!</definedName>
    <definedName name="growth_s" localSheetId="7">#REF!,#REF!</definedName>
    <definedName name="growth_s" localSheetId="13">#REF!,#REF!</definedName>
    <definedName name="growth_s">#REF!,#REF!</definedName>
    <definedName name="head_size" localSheetId="14">#REF!</definedName>
    <definedName name="head_size" localSheetId="13">#REF!</definedName>
    <definedName name="head_size">#REF!</definedName>
    <definedName name="HELP" localSheetId="14">#REF!</definedName>
    <definedName name="HELP" localSheetId="7">#REF!</definedName>
    <definedName name="HELP" localSheetId="13">#REF!</definedName>
    <definedName name="HELP">#REF!</definedName>
    <definedName name="illit1" localSheetId="14">#REF!</definedName>
    <definedName name="illit1" localSheetId="13">#REF!</definedName>
    <definedName name="illit1">#REF!</definedName>
    <definedName name="illit2" localSheetId="14">#REF!</definedName>
    <definedName name="illit2" localSheetId="13">#REF!</definedName>
    <definedName name="illit2">#REF!</definedName>
    <definedName name="Imports" localSheetId="14">#REF!</definedName>
    <definedName name="Imports" localSheetId="6">#REF!</definedName>
    <definedName name="Imports" localSheetId="7">#REF!</definedName>
    <definedName name="Imports" localSheetId="13">#REF!</definedName>
    <definedName name="Imports">#REF!</definedName>
    <definedName name="imr" localSheetId="14">#REF!</definedName>
    <definedName name="imr" localSheetId="13">#REF!</definedName>
    <definedName name="imr">#REF!</definedName>
    <definedName name="inact" localSheetId="14">#REF!</definedName>
    <definedName name="inact" localSheetId="13">#REF!</definedName>
    <definedName name="inact">#REF!</definedName>
    <definedName name="income" localSheetId="14">#REF!</definedName>
    <definedName name="income" localSheetId="13">#REF!</definedName>
    <definedName name="income">#REF!</definedName>
    <definedName name="industry" localSheetId="14">#REF!</definedName>
    <definedName name="industry" localSheetId="13">#REF!</definedName>
    <definedName name="industry">#REF!</definedName>
    <definedName name="informal" localSheetId="14">#REF!</definedName>
    <definedName name="informal" localSheetId="13">#REF!</definedName>
    <definedName name="informal">#REF!</definedName>
    <definedName name="ITA_current" localSheetId="14">#REF!</definedName>
    <definedName name="ITA_current" localSheetId="6">#REF!</definedName>
    <definedName name="ITA_current" localSheetId="7">#REF!</definedName>
    <definedName name="ITA_current" localSheetId="13">#REF!</definedName>
    <definedName name="ITA_current">#REF!</definedName>
    <definedName name="ITA_current_list_structure" localSheetId="14">#REF!</definedName>
    <definedName name="ITA_current_list_structure" localSheetId="6">#REF!</definedName>
    <definedName name="ITA_current_list_structure" localSheetId="7">#REF!</definedName>
    <definedName name="ITA_current_list_structure" localSheetId="13">#REF!</definedName>
    <definedName name="ITA_current_list_structure">#REF!</definedName>
    <definedName name="Labels" localSheetId="23">'Appendix Table 1'!$C$6:$C$43,'Appendix Table 1'!$H$6:$H$43</definedName>
    <definedName name="Labels" localSheetId="24">'Appendix Table 2'!$C$6:$C$40,'Appendix Table 2'!$H$6:$H$40</definedName>
    <definedName name="Labels" localSheetId="25">'Appendix Table 3'!$C$6:$C$37,'Appendix Table 3'!$H$6:$H$37</definedName>
    <definedName name="Labels" localSheetId="26">'Appendix Table 4'!$C$6:$C$37,'Appendix Table 4'!$H$6:$H$37</definedName>
    <definedName name="Labels" localSheetId="27">'Appendix Table 5'!$C$5:$C$36,'Appendix Table 5'!$H$5:$H$36</definedName>
    <definedName name="LDC">#REF!</definedName>
    <definedName name="life" localSheetId="14">#REF!</definedName>
    <definedName name="life" localSheetId="13">#REF!</definedName>
    <definedName name="life">#REF!</definedName>
    <definedName name="LOOKUPMTH" localSheetId="14">#REF!</definedName>
    <definedName name="LOOKUPMTH" localSheetId="6">#REF!</definedName>
    <definedName name="LOOKUPMTH" localSheetId="7">#REF!</definedName>
    <definedName name="LOOKUPMTH" localSheetId="13">#REF!</definedName>
    <definedName name="LOOKUPMTH">#REF!</definedName>
    <definedName name="M_CS" localSheetId="14">#REF!</definedName>
    <definedName name="M_CS" localSheetId="6">#REF!</definedName>
    <definedName name="M_CS" localSheetId="7">#REF!</definedName>
    <definedName name="M_CS" localSheetId="13">#REF!</definedName>
    <definedName name="M_CS">#REF!</definedName>
    <definedName name="M_Goods" localSheetId="14">#REF!</definedName>
    <definedName name="M_Goods" localSheetId="6">#REF!</definedName>
    <definedName name="M_Goods" localSheetId="7">#REF!</definedName>
    <definedName name="M_Goods" localSheetId="13">#REF!</definedName>
    <definedName name="M_Goods">#REF!</definedName>
    <definedName name="M_OS" localSheetId="14">#REF!</definedName>
    <definedName name="M_OS" localSheetId="6">#REF!</definedName>
    <definedName name="M_OS" localSheetId="7">#REF!</definedName>
    <definedName name="M_OS" localSheetId="13">#REF!</definedName>
    <definedName name="M_OS">#REF!</definedName>
    <definedName name="M_TP" localSheetId="14">#REF!</definedName>
    <definedName name="M_TP" localSheetId="6">#REF!</definedName>
    <definedName name="M_TP" localSheetId="7">#REF!</definedName>
    <definedName name="M_TP" localSheetId="13">#REF!</definedName>
    <definedName name="M_TP">#REF!</definedName>
    <definedName name="M_TV" localSheetId="14">#REF!</definedName>
    <definedName name="M_TV" localSheetId="6">#REF!</definedName>
    <definedName name="M_TV" localSheetId="7">#REF!</definedName>
    <definedName name="M_TV" localSheetId="13">#REF!</definedName>
    <definedName name="M_TV">#REF!</definedName>
    <definedName name="managers" localSheetId="14">#REF!</definedName>
    <definedName name="managers" localSheetId="13">#REF!</definedName>
    <definedName name="managers">#REF!</definedName>
    <definedName name="marst01" localSheetId="14">#REF!</definedName>
    <definedName name="marst01" localSheetId="13">#REF!</definedName>
    <definedName name="marst01">#REF!</definedName>
    <definedName name="marst96" localSheetId="14">#REF!</definedName>
    <definedName name="marst96" localSheetId="13">#REF!</definedName>
    <definedName name="marst96">#REF!</definedName>
    <definedName name="MESSAGE" localSheetId="14">#REF!</definedName>
    <definedName name="MESSAGE" localSheetId="7">#REF!</definedName>
    <definedName name="MESSAGE" localSheetId="13">#REF!</definedName>
    <definedName name="MESSAGE">#REF!</definedName>
    <definedName name="mmr" localSheetId="14">#REF!</definedName>
    <definedName name="mmr" localSheetId="13">#REF!</definedName>
    <definedName name="mmr">#REF!</definedName>
    <definedName name="Month" localSheetId="14">#REF!</definedName>
    <definedName name="Month" localSheetId="6">#REF!</definedName>
    <definedName name="Month" localSheetId="7">#REF!</definedName>
    <definedName name="Month" localSheetId="13">#REF!</definedName>
    <definedName name="Month">#REF!</definedName>
    <definedName name="mort1" localSheetId="14">#REF!</definedName>
    <definedName name="mort1" localSheetId="13">#REF!</definedName>
    <definedName name="mort1">#REF!</definedName>
    <definedName name="mort2" localSheetId="14">#REF!</definedName>
    <definedName name="mort2" localSheetId="13">#REF!</definedName>
    <definedName name="mort2">#REF!</definedName>
    <definedName name="MSG_CELL" localSheetId="14">#REF!</definedName>
    <definedName name="MSG_CELL" localSheetId="7">#REF!</definedName>
    <definedName name="MSG_CELL" localSheetId="13">#REF!</definedName>
    <definedName name="MSG_CELL">#REF!</definedName>
    <definedName name="NEWMRG" localSheetId="14">#REF!</definedName>
    <definedName name="NEWMRG" localSheetId="6">#REF!</definedName>
    <definedName name="NEWMRG" localSheetId="7">#REF!</definedName>
    <definedName name="NEWMRG" localSheetId="13">#REF!</definedName>
    <definedName name="NEWMRG">#REF!</definedName>
    <definedName name="NOPAS" localSheetId="14">#REF!</definedName>
    <definedName name="NOPAS" localSheetId="7">#REF!</definedName>
    <definedName name="NOPAS" localSheetId="13">#REF!</definedName>
    <definedName name="NOPAS">#REF!</definedName>
    <definedName name="NOPAS3" localSheetId="14">#REF!</definedName>
    <definedName name="NOPAS3" localSheetId="7">#REF!</definedName>
    <definedName name="NOPAS3" localSheetId="13">#REF!</definedName>
    <definedName name="NOPAS3">#REF!</definedName>
    <definedName name="NOT_IN_NEWLIST" localSheetId="14">#REF!</definedName>
    <definedName name="NOT_IN_NEWLIST" localSheetId="6">#REF!</definedName>
    <definedName name="NOT_IN_NEWLIST" localSheetId="7">#REF!</definedName>
    <definedName name="NOT_IN_NEWLIST" localSheetId="13">#REF!</definedName>
    <definedName name="NOT_IN_NEWLIST">#REF!</definedName>
    <definedName name="NOT_IN_OLDLIST" localSheetId="14">#REF!</definedName>
    <definedName name="NOT_IN_OLDLIST" localSheetId="6">#REF!</definedName>
    <definedName name="NOT_IN_OLDLIST" localSheetId="7">#REF!</definedName>
    <definedName name="NOT_IN_OLDLIST" localSheetId="13">#REF!</definedName>
    <definedName name="NOT_IN_OLDLIST">#REF!</definedName>
    <definedName name="notinlist" localSheetId="14">#REF!</definedName>
    <definedName name="notinlist" localSheetId="6">#REF!</definedName>
    <definedName name="notinlist" localSheetId="7">#REF!</definedName>
    <definedName name="notinlist" localSheetId="13">#REF!</definedName>
    <definedName name="notinlist">#REF!</definedName>
    <definedName name="nrp_05" localSheetId="14">#REF!</definedName>
    <definedName name="nrp_05" localSheetId="6">#REF!</definedName>
    <definedName name="nrp_05" localSheetId="7">#REF!</definedName>
    <definedName name="nrp_05" localSheetId="13">#REF!</definedName>
    <definedName name="nrp_05">#REF!</definedName>
    <definedName name="nrp_05_01" localSheetId="14">#REF!</definedName>
    <definedName name="nrp_05_01" localSheetId="6">#REF!</definedName>
    <definedName name="nrp_05_01" localSheetId="7">#REF!</definedName>
    <definedName name="nrp_05_01" localSheetId="13">#REF!</definedName>
    <definedName name="nrp_05_01">#REF!</definedName>
    <definedName name="nrp_0506" localSheetId="14">#REF!</definedName>
    <definedName name="nrp_0506" localSheetId="6">#REF!</definedName>
    <definedName name="nrp_0506" localSheetId="7">#REF!</definedName>
    <definedName name="nrp_0506" localSheetId="13">#REF!</definedName>
    <definedName name="nrp_0506">#REF!</definedName>
    <definedName name="nrp_aggr" localSheetId="14">#REF!</definedName>
    <definedName name="nrp_aggr" localSheetId="6">#REF!</definedName>
    <definedName name="nrp_aggr" localSheetId="7">#REF!</definedName>
    <definedName name="nrp_aggr" localSheetId="13">#REF!</definedName>
    <definedName name="nrp_aggr">#REF!</definedName>
    <definedName name="nrp_arm01" localSheetId="14">#REF!</definedName>
    <definedName name="nrp_arm01" localSheetId="6">#REF!</definedName>
    <definedName name="nrp_arm01" localSheetId="7">#REF!</definedName>
    <definedName name="nrp_arm01" localSheetId="13">#REF!</definedName>
    <definedName name="nrp_arm01">#REF!</definedName>
    <definedName name="nrp_arm02" localSheetId="14">#REF!</definedName>
    <definedName name="nrp_arm02" localSheetId="6">#REF!</definedName>
    <definedName name="nrp_arm02" localSheetId="7">#REF!</definedName>
    <definedName name="nrp_arm02" localSheetId="13">#REF!</definedName>
    <definedName name="nrp_arm02">#REF!</definedName>
    <definedName name="nrp_FoodBev01" localSheetId="14">#REF!</definedName>
    <definedName name="nrp_FoodBev01" localSheetId="6">#REF!</definedName>
    <definedName name="nrp_FoodBev01" localSheetId="7">#REF!</definedName>
    <definedName name="nrp_FoodBev01" localSheetId="13">#REF!</definedName>
    <definedName name="nrp_FoodBev01">#REF!</definedName>
    <definedName name="nrp_FoodBev02" localSheetId="14">#REF!</definedName>
    <definedName name="nrp_FoodBev02" localSheetId="6">#REF!</definedName>
    <definedName name="nrp_FoodBev02" localSheetId="7">#REF!</definedName>
    <definedName name="nrp_FoodBev02" localSheetId="13">#REF!</definedName>
    <definedName name="nrp_FoodBev02">#REF!</definedName>
    <definedName name="nrp_fuel01" localSheetId="14">#REF!</definedName>
    <definedName name="nrp_fuel01" localSheetId="6">#REF!</definedName>
    <definedName name="nrp_fuel01" localSheetId="7">#REF!</definedName>
    <definedName name="nrp_fuel01" localSheetId="13">#REF!</definedName>
    <definedName name="nrp_fuel01">#REF!</definedName>
    <definedName name="nrp_fuel02" localSheetId="14">#REF!</definedName>
    <definedName name="nrp_fuel02" localSheetId="6">#REF!</definedName>
    <definedName name="nrp_fuel02" localSheetId="7">#REF!</definedName>
    <definedName name="nrp_fuel02" localSheetId="13">#REF!</definedName>
    <definedName name="nrp_fuel02">#REF!</definedName>
    <definedName name="officials" localSheetId="14">#REF!</definedName>
    <definedName name="officials" localSheetId="13">#REF!</definedName>
    <definedName name="officials">#REF!</definedName>
    <definedName name="OLD_MSG" localSheetId="14">#REF!</definedName>
    <definedName name="OLD_MSG" localSheetId="7">#REF!</definedName>
    <definedName name="OLD_MSG" localSheetId="13">#REF!</definedName>
    <definedName name="OLD_MSG">#REF!</definedName>
    <definedName name="oldlistno" localSheetId="14">#REF!</definedName>
    <definedName name="oldlistno" localSheetId="6">#REF!</definedName>
    <definedName name="oldlistno" localSheetId="7">#REF!</definedName>
    <definedName name="oldlistno" localSheetId="13">#REF!</definedName>
    <definedName name="oldlistno">#REF!</definedName>
    <definedName name="PAS_MSG1" localSheetId="14">#REF!</definedName>
    <definedName name="PAS_MSG1" localSheetId="7">#REF!</definedName>
    <definedName name="PAS_MSG1" localSheetId="13">#REF!</definedName>
    <definedName name="PAS_MSG1">#REF!</definedName>
    <definedName name="PAS_MSG2" localSheetId="14">#REF!</definedName>
    <definedName name="PAS_MSG2" localSheetId="7">#REF!</definedName>
    <definedName name="PAS_MSG2" localSheetId="13">#REF!</definedName>
    <definedName name="PAS_MSG2">#REF!</definedName>
    <definedName name="PAS_MSG3" localSheetId="14">#REF!</definedName>
    <definedName name="PAS_MSG3" localSheetId="7">#REF!</definedName>
    <definedName name="PAS_MSG3" localSheetId="13">#REF!</definedName>
    <definedName name="PAS_MSG3">#REF!</definedName>
    <definedName name="PAUSE" localSheetId="14">#REF!</definedName>
    <definedName name="PAUSE" localSheetId="7">#REF!</definedName>
    <definedName name="PAUSE" localSheetId="13">#REF!</definedName>
    <definedName name="PAUSE">#REF!</definedName>
    <definedName name="population" localSheetId="14">#REF!</definedName>
    <definedName name="population" localSheetId="13">#REF!</definedName>
    <definedName name="population">#REF!</definedName>
    <definedName name="PRINCIPALES_PROD_IMPO" localSheetId="14">#REF!</definedName>
    <definedName name="PRINCIPALES_PROD_IMPO" localSheetId="6">#REF!</definedName>
    <definedName name="PRINCIPALES_PROD_IMPO" localSheetId="7">#REF!</definedName>
    <definedName name="PRINCIPALES_PROD_IMPO" localSheetId="13">#REF!</definedName>
    <definedName name="PRINCIPALES_PROD_IMPO">#REF!</definedName>
    <definedName name="PRINT" localSheetId="14">#REF!</definedName>
    <definedName name="PRINT" localSheetId="7">#REF!</definedName>
    <definedName name="PRINT" localSheetId="13">#REF!</definedName>
    <definedName name="PRINT">#REF!</definedName>
    <definedName name="_xlnm.Print_Area" localSheetId="23">'Appendix Table 1'!$A$1:$K$49</definedName>
    <definedName name="_xlnm.Print_Area" localSheetId="24">'Appendix Table 2'!$A$1:$K$50</definedName>
    <definedName name="_xlnm.Print_Area" localSheetId="25">'Appendix Table 3'!$A$1:$K$44</definedName>
    <definedName name="_xlnm.Print_Area" localSheetId="26">'Appendix Table 4'!$A$1:$K$43</definedName>
    <definedName name="_xlnm.Print_Area" localSheetId="27">'Appendix Table 5'!$A$1:$K$39</definedName>
    <definedName name="PRINT2" localSheetId="14">#REF!</definedName>
    <definedName name="PRINT2" localSheetId="13">#REF!</definedName>
    <definedName name="PRINT2">#REF!</definedName>
    <definedName name="PRINT3" localSheetId="14">#REF!</definedName>
    <definedName name="PRINT3" localSheetId="13">#REF!</definedName>
    <definedName name="PRINT3">#REF!</definedName>
    <definedName name="PRINT5" localSheetId="14">#REF!</definedName>
    <definedName name="PRINT5" localSheetId="13">#REF!</definedName>
    <definedName name="PRINT5">#REF!</definedName>
    <definedName name="qual1" localSheetId="14">#REF!</definedName>
    <definedName name="qual1" localSheetId="13">#REF!</definedName>
    <definedName name="qual1">#REF!</definedName>
    <definedName name="ra" localSheetId="14">#REF!</definedName>
    <definedName name="ra" localSheetId="6">#REF!</definedName>
    <definedName name="ra" localSheetId="7">#REF!</definedName>
    <definedName name="ra" localSheetId="13">#REF!</definedName>
    <definedName name="ra">#REF!</definedName>
    <definedName name="RESDIR" localSheetId="14">#REF!</definedName>
    <definedName name="RESDIR" localSheetId="7">#REF!</definedName>
    <definedName name="RESDIR" localSheetId="13">#REF!</definedName>
    <definedName name="RESDIR">#REF!</definedName>
    <definedName name="RESTYPE" localSheetId="14">#REF!</definedName>
    <definedName name="RESTYPE" localSheetId="7">#REF!</definedName>
    <definedName name="RESTYPE" localSheetId="13">#REF!</definedName>
    <definedName name="RESTYPE">#REF!</definedName>
    <definedName name="ROUND" localSheetId="14">#REF!</definedName>
    <definedName name="ROUND" localSheetId="6">#REF!</definedName>
    <definedName name="ROUND" localSheetId="7">#REF!</definedName>
    <definedName name="ROUND" localSheetId="13">#REF!</definedName>
    <definedName name="ROUND">#REF!</definedName>
    <definedName name="RSVMENU" localSheetId="14">#REF!</definedName>
    <definedName name="RSVMENU" localSheetId="7">#REF!</definedName>
    <definedName name="RSVMENU" localSheetId="13">#REF!</definedName>
    <definedName name="RSVMENU">#REF!</definedName>
    <definedName name="safety" localSheetId="14">#REF!</definedName>
    <definedName name="safety" localSheetId="13">#REF!</definedName>
    <definedName name="safety">#REF!</definedName>
    <definedName name="SAVE" localSheetId="14">#REF!</definedName>
    <definedName name="SAVE" localSheetId="7">#REF!</definedName>
    <definedName name="SAVE" localSheetId="13">#REF!</definedName>
    <definedName name="SAVE">#REF!</definedName>
    <definedName name="SAVE_MSG" localSheetId="14">#REF!</definedName>
    <definedName name="SAVE_MSG" localSheetId="7">#REF!</definedName>
    <definedName name="SAVE_MSG" localSheetId="13">#REF!</definedName>
    <definedName name="SAVE_MSG">#REF!</definedName>
    <definedName name="SAVED" localSheetId="14">#REF!</definedName>
    <definedName name="SAVED" localSheetId="7">#REF!</definedName>
    <definedName name="SAVED" localSheetId="13">#REF!</definedName>
    <definedName name="SAVED">#REF!</definedName>
    <definedName name="SAVENGO" localSheetId="14">#REF!</definedName>
    <definedName name="SAVENGO" localSheetId="7">#REF!</definedName>
    <definedName name="SAVENGO" localSheetId="13">#REF!</definedName>
    <definedName name="SAVENGO">#REF!</definedName>
    <definedName name="schol1" localSheetId="14">#REF!</definedName>
    <definedName name="schol1" localSheetId="13">#REF!</definedName>
    <definedName name="schol1">#REF!</definedName>
    <definedName name="schol2" localSheetId="14">#REF!</definedName>
    <definedName name="schol2" localSheetId="13">#REF!</definedName>
    <definedName name="schol2">#REF!</definedName>
    <definedName name="see" localSheetId="14">#REF!</definedName>
    <definedName name="see" localSheetId="6">#REF!</definedName>
    <definedName name="see" localSheetId="7">#REF!</definedName>
    <definedName name="see" localSheetId="13">#REF!</definedName>
    <definedName name="see">#REF!</definedName>
    <definedName name="sex_ratio" localSheetId="14">#REF!</definedName>
    <definedName name="sex_ratio" localSheetId="13">#REF!</definedName>
    <definedName name="sex_ratio">#REF!</definedName>
    <definedName name="sizehh" localSheetId="14">#REF!</definedName>
    <definedName name="sizehh" localSheetId="13">#REF!</definedName>
    <definedName name="sizehh">#REF!</definedName>
    <definedName name="SUP" localSheetId="14">#REF!</definedName>
    <definedName name="SUP" localSheetId="6">#REF!</definedName>
    <definedName name="SUP" localSheetId="7">#REF!</definedName>
    <definedName name="SUP" localSheetId="13">#REF!</definedName>
    <definedName name="SUP">#REF!</definedName>
    <definedName name="teach1" localSheetId="14">#REF!</definedName>
    <definedName name="teach1" localSheetId="13">#REF!</definedName>
    <definedName name="teach1">#REF!</definedName>
    <definedName name="teach2" localSheetId="14">#REF!</definedName>
    <definedName name="teach2" localSheetId="13">#REF!</definedName>
    <definedName name="teach2">#REF!</definedName>
    <definedName name="teen_fert" localSheetId="14">#REF!</definedName>
    <definedName name="teen_fert" localSheetId="13">#REF!</definedName>
    <definedName name="teen_fert">#REF!</definedName>
    <definedName name="Test" localSheetId="14">#REF!</definedName>
    <definedName name="Test" localSheetId="6">#REF!</definedName>
    <definedName name="Test" localSheetId="7">#REF!</definedName>
    <definedName name="Test" localSheetId="13">#REF!</definedName>
    <definedName name="Test">#REF!</definedName>
    <definedName name="TEXTIL93_98_Query" localSheetId="14">#REF!</definedName>
    <definedName name="TEXTIL93_98_Query" localSheetId="6">#REF!</definedName>
    <definedName name="TEXTIL93_98_Query" localSheetId="7">#REF!</definedName>
    <definedName name="TEXTIL93_98_Query" localSheetId="13">#REF!</definedName>
    <definedName name="TEXTIL93_98_Query">#REF!</definedName>
    <definedName name="TEXTIL93_98_Query_Pais_Crosstab" localSheetId="14">#REF!</definedName>
    <definedName name="TEXTIL93_98_Query_Pais_Crosstab" localSheetId="6">#REF!</definedName>
    <definedName name="TEXTIL93_98_Query_Pais_Crosstab" localSheetId="7">#REF!</definedName>
    <definedName name="TEXTIL93_98_Query_Pais_Crosstab" localSheetId="13">#REF!</definedName>
    <definedName name="TEXTIL93_98_Query_Pais_Crosstab">#REF!</definedName>
    <definedName name="TEXTIL99_Query_Pais" localSheetId="14">#REF!</definedName>
    <definedName name="TEXTIL99_Query_Pais" localSheetId="6">#REF!</definedName>
    <definedName name="TEXTIL99_Query_Pais" localSheetId="7">#REF!</definedName>
    <definedName name="TEXTIL99_Query_Pais" localSheetId="13">#REF!</definedName>
    <definedName name="TEXTIL99_Query_Pais">#REF!</definedName>
    <definedName name="threat" localSheetId="14">#REF!</definedName>
    <definedName name="threat" localSheetId="13">#REF!</definedName>
    <definedName name="threat">#REF!</definedName>
    <definedName name="time" localSheetId="14">#REF!</definedName>
    <definedName name="time" localSheetId="13">#REF!</definedName>
    <definedName name="time">#REF!</definedName>
    <definedName name="u_exp" localSheetId="14">#REF!</definedName>
    <definedName name="u_exp" localSheetId="6">#REF!</definedName>
    <definedName name="u_exp" localSheetId="7">#REF!</definedName>
    <definedName name="u_exp" localSheetId="13">#REF!</definedName>
    <definedName name="u_exp">#REF!</definedName>
    <definedName name="u2_exp" localSheetId="14">#REF!</definedName>
    <definedName name="u2_exp" localSheetId="6">#REF!</definedName>
    <definedName name="u2_exp" localSheetId="7">#REF!</definedName>
    <definedName name="u2_exp" localSheetId="13">#REF!</definedName>
    <definedName name="u2_exp">#REF!</definedName>
    <definedName name="unemp" localSheetId="14">#REF!</definedName>
    <definedName name="unemp" localSheetId="13">#REF!</definedName>
    <definedName name="unemp">#REF!</definedName>
    <definedName name="UnitValues" localSheetId="14">#REF!</definedName>
    <definedName name="UnitValues" localSheetId="6">#REF!</definedName>
    <definedName name="UnitValues" localSheetId="7">#REF!</definedName>
    <definedName name="UnitValues" localSheetId="13">#REF!</definedName>
    <definedName name="UnitValues">#REF!</definedName>
    <definedName name="utility" localSheetId="14">#REF!</definedName>
    <definedName name="utility" localSheetId="13">#REF!</definedName>
    <definedName name="utility">#REF!</definedName>
    <definedName name="UV" localSheetId="14">#REF!</definedName>
    <definedName name="UV" localSheetId="6">#REF!</definedName>
    <definedName name="UV" localSheetId="7">#REF!</definedName>
    <definedName name="UV" localSheetId="13">#REF!</definedName>
    <definedName name="UV">#REF!</definedName>
    <definedName name="Values" localSheetId="24">#REF!,#REF!</definedName>
    <definedName name="Values">'Appendix Table 1'!$D$6:$D$43,'Appendix Table 1'!$I$6:$I$43</definedName>
    <definedName name="values_e" localSheetId="24">#REF!,#REF!,#REF!</definedName>
    <definedName name="values_e">'Appendix Table 1'!$O$22,'Appendix Table 1'!$D$6:$D$43,'Appendix Table 1'!$I$6:$I$43</definedName>
    <definedName name="victims" localSheetId="14">#REF!</definedName>
    <definedName name="victims" localSheetId="13">#REF!</definedName>
    <definedName name="victims">#REF!</definedName>
    <definedName name="what" localSheetId="14" hidden="1">#REF!</definedName>
    <definedName name="what" localSheetId="6" hidden="1">#REF!</definedName>
    <definedName name="what" localSheetId="7" hidden="1">#REF!</definedName>
    <definedName name="what" localSheetId="13" hidden="1">#REF!</definedName>
    <definedName name="what" hidden="1">#REF!</definedName>
    <definedName name="what2" localSheetId="14" hidden="1">#REF!</definedName>
    <definedName name="what2" localSheetId="6" hidden="1">#REF!</definedName>
    <definedName name="what2" localSheetId="7" hidden="1">#REF!</definedName>
    <definedName name="what2" localSheetId="13" hidden="1">#REF!</definedName>
    <definedName name="what2" hidden="1">#REF!</definedName>
    <definedName name="X_CS">#REF!</definedName>
    <definedName name="X_Goods" localSheetId="14">#REF!</definedName>
    <definedName name="X_Goods" localSheetId="6">#REF!</definedName>
    <definedName name="X_Goods" localSheetId="7">#REF!</definedName>
    <definedName name="X_Goods" localSheetId="13">#REF!</definedName>
    <definedName name="X_Goods">#REF!</definedName>
    <definedName name="X_OS" localSheetId="14">#REF!</definedName>
    <definedName name="X_OS" localSheetId="6">#REF!</definedName>
    <definedName name="X_OS" localSheetId="7">#REF!</definedName>
    <definedName name="X_OS" localSheetId="13">#REF!</definedName>
    <definedName name="X_OS">#REF!</definedName>
    <definedName name="X_TP">#REF!</definedName>
    <definedName name="X_T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7" l="1"/>
  <c r="H19" i="7"/>
  <c r="I18" i="7"/>
  <c r="H18" i="7"/>
  <c r="I17" i="7"/>
  <c r="H17" i="7"/>
  <c r="I16" i="7"/>
  <c r="H16" i="7"/>
  <c r="I14" i="7"/>
  <c r="H14" i="7"/>
  <c r="I13" i="7"/>
  <c r="H13" i="7"/>
  <c r="I12" i="7"/>
  <c r="H12" i="7"/>
  <c r="I11" i="7"/>
  <c r="H11" i="7"/>
  <c r="I10" i="7"/>
  <c r="H10" i="7"/>
  <c r="I9" i="7"/>
  <c r="H9" i="7"/>
  <c r="I8" i="7"/>
  <c r="H8" i="7"/>
  <c r="I6" i="7"/>
  <c r="H6" i="7"/>
  <c r="I38" i="6"/>
  <c r="H38" i="6"/>
  <c r="I37" i="6"/>
  <c r="H37" i="6"/>
  <c r="I36" i="6"/>
  <c r="H36" i="6"/>
  <c r="I35" i="6"/>
  <c r="H35" i="6"/>
  <c r="I34" i="6"/>
  <c r="H34" i="6"/>
  <c r="I31" i="6"/>
  <c r="H31" i="6"/>
  <c r="I30" i="6"/>
  <c r="H30" i="6"/>
  <c r="I29" i="6"/>
  <c r="H29" i="6"/>
  <c r="I28" i="6"/>
  <c r="H28" i="6"/>
  <c r="I27" i="6"/>
  <c r="H27" i="6"/>
  <c r="I26" i="6"/>
  <c r="H26" i="6"/>
  <c r="I25" i="6"/>
  <c r="H25" i="6"/>
  <c r="I24" i="6"/>
  <c r="H24" i="6"/>
  <c r="I22" i="6"/>
  <c r="H22" i="6"/>
  <c r="I21" i="6"/>
  <c r="H21" i="6"/>
  <c r="I20" i="6"/>
  <c r="H20" i="6"/>
  <c r="I19" i="6"/>
  <c r="H19" i="6"/>
  <c r="I18" i="6"/>
  <c r="H18" i="6"/>
  <c r="I17" i="6"/>
  <c r="H17" i="6"/>
  <c r="I16" i="6"/>
  <c r="H16" i="6"/>
  <c r="I14" i="6"/>
  <c r="H14" i="6"/>
  <c r="I13" i="6"/>
  <c r="H13" i="6"/>
  <c r="I12" i="6"/>
  <c r="H12" i="6"/>
  <c r="I11" i="6"/>
  <c r="H11" i="6"/>
  <c r="I10" i="6"/>
  <c r="H10" i="6"/>
  <c r="I9" i="6"/>
  <c r="H9" i="6"/>
  <c r="I8" i="6"/>
  <c r="H8" i="6"/>
  <c r="I6" i="6"/>
  <c r="H6" i="6"/>
</calcChain>
</file>

<file path=xl/sharedStrings.xml><?xml version="1.0" encoding="utf-8"?>
<sst xmlns="http://schemas.openxmlformats.org/spreadsheetml/2006/main" count="1105" uniqueCount="492">
  <si>
    <t>Table of Contents</t>
  </si>
  <si>
    <t>Appendix Table 1: Leading exporters and importers in world merchandise trade, 2023</t>
  </si>
  <si>
    <t>Appendix Table 2: Leading exporters and importers in world merchandise trade excluding intra-EU trade, 2023</t>
  </si>
  <si>
    <t>Appendix Table 3: Leading exporters and importers of commercial services, 2023</t>
  </si>
  <si>
    <t>Appendix Table 4: Leading exporters and importers of commercial services excluding intra-EU trade, 2023</t>
  </si>
  <si>
    <t>Appendix Table 5: Leading exporters of digitally delivered services, 2023</t>
  </si>
  <si>
    <t>Chart 1: World merchandise trade volume and GDP growth, 2019-2026</t>
  </si>
  <si>
    <t>Index, 2019=100 and annual % change</t>
  </si>
  <si>
    <t>Merchandise trade volume</t>
  </si>
  <si>
    <t>Baseline forecast</t>
  </si>
  <si>
    <t>Adjusted forecast</t>
  </si>
  <si>
    <t>Historical</t>
  </si>
  <si>
    <t>GDP assumptions</t>
  </si>
  <si>
    <t xml:space="preserve">Note: Trade refers to average of exports and imports. Figures for 2025 and 2026 are projections.  </t>
  </si>
  <si>
    <t>Sources: WTO for historical trade statistics. WTO secretariat estimates for trade forecasts.  Consensus estimates based on data from OECD, World Bank, IMF, UN, national statistics and WTO calculations for GDP.</t>
  </si>
  <si>
    <t>Chart 2: Contributions to world merchandise trade volume growth by region, 2023-2026</t>
  </si>
  <si>
    <t>Note: Trade refers to sum of exports and imports. Figures for 2026 and 2026 are projections.</t>
  </si>
  <si>
    <t>Annual % change</t>
  </si>
  <si>
    <t>Rest of World</t>
  </si>
  <si>
    <t>Asia</t>
  </si>
  <si>
    <t>Europe</t>
  </si>
  <si>
    <t>North America</t>
  </si>
  <si>
    <t>World</t>
  </si>
  <si>
    <r>
      <t xml:space="preserve">Table 1: Merchandise trade volume and GDP growth, 2023-2026 </t>
    </r>
    <r>
      <rPr>
        <b/>
        <vertAlign val="superscript"/>
        <sz val="16"/>
        <color theme="3"/>
        <rFont val="Aptos Narrow"/>
        <family val="2"/>
        <scheme val="minor"/>
      </rPr>
      <t>a</t>
    </r>
  </si>
  <si>
    <t>Baseline forecast (a)</t>
  </si>
  <si>
    <t>Adjusted forecast (b)</t>
  </si>
  <si>
    <t>Difference
(b-a)</t>
  </si>
  <si>
    <r>
      <t xml:space="preserve">World Trade </t>
    </r>
    <r>
      <rPr>
        <b/>
        <vertAlign val="superscript"/>
        <sz val="10"/>
        <color theme="0"/>
        <rFont val="Aptos Narrow"/>
        <family val="2"/>
        <scheme val="minor"/>
      </rPr>
      <t>b</t>
    </r>
  </si>
  <si>
    <t>Exports</t>
  </si>
  <si>
    <r>
      <t xml:space="preserve">South America </t>
    </r>
    <r>
      <rPr>
        <vertAlign val="superscript"/>
        <sz val="10"/>
        <color theme="1"/>
        <rFont val="Aptos Narrow"/>
        <family val="2"/>
        <scheme val="minor"/>
      </rPr>
      <t>c</t>
    </r>
  </si>
  <si>
    <r>
      <t xml:space="preserve">CIS </t>
    </r>
    <r>
      <rPr>
        <vertAlign val="superscript"/>
        <sz val="10"/>
        <color theme="1"/>
        <rFont val="Aptos Narrow"/>
        <family val="2"/>
        <scheme val="minor"/>
      </rPr>
      <t>d</t>
    </r>
  </si>
  <si>
    <t>Africa</t>
  </si>
  <si>
    <t>Middle East</t>
  </si>
  <si>
    <t>Imports</t>
  </si>
  <si>
    <t>South America</t>
  </si>
  <si>
    <t>CIS</t>
  </si>
  <si>
    <t>GDP at market exchange rates</t>
  </si>
  <si>
    <t xml:space="preserve">Memo items: </t>
  </si>
  <si>
    <t>World Trade excl. intra-EU</t>
  </si>
  <si>
    <t>Exports of Europe excl. intra-EU</t>
  </si>
  <si>
    <t>Imports of Europe excl. intra-EU</t>
  </si>
  <si>
    <t>Exports of least developed countries</t>
  </si>
  <si>
    <t>Imports of least developed countries</t>
  </si>
  <si>
    <t>GDP of least developed countries</t>
  </si>
  <si>
    <t>a  Figures for 2025 and 2026 are projections.</t>
  </si>
  <si>
    <t>b  Average of exports and imports.</t>
  </si>
  <si>
    <t>c  Refers to South and Central America and the Caribbean.</t>
  </si>
  <si>
    <t>d  Refers to Commonwealth of Independent States (CIS), including certain associate and former member states.</t>
  </si>
  <si>
    <t>Sources: WTO-UNCTAD for historical trade statistics. WTO estimates for trade forecasts.  Consensus estimates based on data from OECD, World Bank, IMF, UN, national statistics and WTO calculations for GDP.</t>
  </si>
  <si>
    <r>
      <t xml:space="preserve">Table 2: Commercial services trade volume growth, 2023-2026 </t>
    </r>
    <r>
      <rPr>
        <b/>
        <vertAlign val="superscript"/>
        <sz val="16"/>
        <color theme="3"/>
        <rFont val="Aptos Narrow"/>
        <family val="2"/>
        <scheme val="minor"/>
      </rPr>
      <t>a</t>
    </r>
  </si>
  <si>
    <t>World exports</t>
  </si>
  <si>
    <t>By region</t>
  </si>
  <si>
    <t>South America b</t>
  </si>
  <si>
    <t>CIS c</t>
  </si>
  <si>
    <t>By sector</t>
  </si>
  <si>
    <t>Transport</t>
  </si>
  <si>
    <t>Travel</t>
  </si>
  <si>
    <t>Other commercial services</t>
  </si>
  <si>
    <t>of which: Digitally delivered services</t>
  </si>
  <si>
    <t xml:space="preserve">Goods related services </t>
  </si>
  <si>
    <t>a  Figures for 2025 and 2026 are projections. Trade refers to exports.</t>
  </si>
  <si>
    <t>b  Refers to South and Central America and the Caribbean.</t>
  </si>
  <si>
    <t>c  Refers to Commonwealth of Independent States (CIS), including certain associate and former member states.</t>
  </si>
  <si>
    <t>Sources: WTO estimates.</t>
  </si>
  <si>
    <t>Baseline</t>
  </si>
  <si>
    <t>Adjusted</t>
  </si>
  <si>
    <t xml:space="preserve">Table 1: Merchandise trade volume and GDP growth, 2023-2026 </t>
  </si>
  <si>
    <t xml:space="preserve">Table 2: Commercial services trade volume growth, 2023-2026 </t>
  </si>
  <si>
    <t>Source: WTO Secretariat estimates.</t>
  </si>
  <si>
    <t>2025Q4</t>
  </si>
  <si>
    <t>Sources: WTO-UNCTAD.</t>
  </si>
  <si>
    <t>b   Refers to Commonwealth of Independent States, including certain associate and former member states.</t>
  </si>
  <si>
    <t xml:space="preserve">a   Refers to South and Central America and the Caribbean. </t>
  </si>
  <si>
    <t>2024Q4</t>
  </si>
  <si>
    <t>2024Q3</t>
  </si>
  <si>
    <t>2024Q2</t>
  </si>
  <si>
    <t>2024Q1</t>
  </si>
  <si>
    <t>2023Q4</t>
  </si>
  <si>
    <t>2023Q3</t>
  </si>
  <si>
    <t>2023Q2</t>
  </si>
  <si>
    <t>2023Q1</t>
  </si>
  <si>
    <t>2022Q4</t>
  </si>
  <si>
    <t>2022Q3</t>
  </si>
  <si>
    <t>2022Q2</t>
  </si>
  <si>
    <t>2022Q1</t>
  </si>
  <si>
    <t>2021Q4</t>
  </si>
  <si>
    <t>2021Q3</t>
  </si>
  <si>
    <t>2021Q2</t>
  </si>
  <si>
    <t>2021Q1</t>
  </si>
  <si>
    <t>2020Q4</t>
  </si>
  <si>
    <t>2020Q3</t>
  </si>
  <si>
    <t>2020Q2</t>
  </si>
  <si>
    <t>2020Q1</t>
  </si>
  <si>
    <t>2019Q4</t>
  </si>
  <si>
    <t>2019Q3</t>
  </si>
  <si>
    <t>2019Q2</t>
  </si>
  <si>
    <t>2019Q1</t>
  </si>
  <si>
    <r>
      <t>CIS</t>
    </r>
    <r>
      <rPr>
        <vertAlign val="superscript"/>
        <sz val="11"/>
        <rFont val="Aptos Narrow"/>
        <family val="2"/>
        <scheme val="minor"/>
      </rPr>
      <t xml:space="preserve"> b</t>
    </r>
  </si>
  <si>
    <r>
      <t>South America</t>
    </r>
    <r>
      <rPr>
        <vertAlign val="superscript"/>
        <sz val="11"/>
        <rFont val="Aptos Narrow"/>
        <family val="2"/>
        <scheme val="minor"/>
      </rPr>
      <t xml:space="preserve"> a</t>
    </r>
  </si>
  <si>
    <t>Indexed numbers</t>
  </si>
  <si>
    <t>Volume index, 2019=100</t>
  </si>
  <si>
    <t>Chart 3: Merchandise export and import volume indices by region, 2019Q1-2024Q4</t>
  </si>
  <si>
    <t>Source: WTO trade statistics for total merchandise, Secretariat estimates for products.</t>
  </si>
  <si>
    <t>a  Includes electrical machinery, non-electrical machinery and power-generating equipment.</t>
  </si>
  <si>
    <t>Clothing</t>
  </si>
  <si>
    <t>Textiles</t>
  </si>
  <si>
    <t>Other machinery  a</t>
  </si>
  <si>
    <t>Automotive products</t>
  </si>
  <si>
    <t>of which: electronic components</t>
  </si>
  <si>
    <t>Office and telecommunications equipment</t>
  </si>
  <si>
    <t>Chemicals</t>
  </si>
  <si>
    <t>Iron and steel</t>
  </si>
  <si>
    <t>Manufactures</t>
  </si>
  <si>
    <t>of which: fuels</t>
  </si>
  <si>
    <t>Fuels and mining products</t>
  </si>
  <si>
    <t>of which: food</t>
  </si>
  <si>
    <t>Agricultural products</t>
  </si>
  <si>
    <t>Total merchandise</t>
  </si>
  <si>
    <t>Annual % change in US$ values</t>
  </si>
  <si>
    <t xml:space="preserve">Chart 4: Year-on-year merchandise trade growth by product </t>
  </si>
  <si>
    <t>Chart 5: Merchandise trade of LDCs, 2020‑2024</t>
  </si>
  <si>
    <t>Billion US$ and % shares</t>
  </si>
  <si>
    <t>Merchandise trade of LDCs, 2020-2024</t>
  </si>
  <si>
    <t>Billion dollars</t>
  </si>
  <si>
    <t>Share in world, %</t>
  </si>
  <si>
    <t>Source: WTO‑UNCTAD estimates.</t>
  </si>
  <si>
    <t>Source: WTO estimates.</t>
  </si>
  <si>
    <t>Note: Trade refers to exports. Figures for 2025 and 2026 are projections.</t>
  </si>
  <si>
    <t>Total commercial services</t>
  </si>
  <si>
    <t>Index, 2015=100</t>
  </si>
  <si>
    <t>Chart 6: Commercial services trade volume, 2015-2027</t>
  </si>
  <si>
    <t>Chart 7: Commercial services trade volume adjusted forecast, 2015-2026</t>
  </si>
  <si>
    <t>Contributions to services growth</t>
  </si>
  <si>
    <t>Index, 2015=100 and annual % change</t>
  </si>
  <si>
    <t>Rest of world</t>
  </si>
  <si>
    <t>Commercial services</t>
  </si>
  <si>
    <t>Services trade by broad sector</t>
  </si>
  <si>
    <t>Goods related services</t>
  </si>
  <si>
    <t>Digitally delivered services</t>
  </si>
  <si>
    <t>Note: Trade refers to exports.  Figures for 2025 and 2026 are projections</t>
  </si>
  <si>
    <t>Chart 8a: Commercial services trade growth in value and volume terms, 2019-2024</t>
  </si>
  <si>
    <t>Services trade volume</t>
  </si>
  <si>
    <t>Services trade value</t>
  </si>
  <si>
    <t>Note: Services trade measured as exports.</t>
  </si>
  <si>
    <t>Sources: WTO estimates for services trade volume. WTO-UNCTAD for services trade value.</t>
  </si>
  <si>
    <t>Chart 8b: Computer services trade growth in value and volume terms, 2019-2024</t>
  </si>
  <si>
    <t>Computer services trade volume</t>
  </si>
  <si>
    <t>Computer services trade value</t>
  </si>
  <si>
    <t>Chart 9:  Commercial services trade growth by sector, 2023-2024</t>
  </si>
  <si>
    <t>Information services</t>
  </si>
  <si>
    <t>Telecommunications services</t>
  </si>
  <si>
    <t>Construction</t>
  </si>
  <si>
    <t>Personal, cultural and recreational services</t>
  </si>
  <si>
    <t>Insurance services</t>
  </si>
  <si>
    <t>Intellectual property-related services</t>
  </si>
  <si>
    <t>Financial services</t>
  </si>
  <si>
    <t>Computer services</t>
  </si>
  <si>
    <t>Other business services</t>
  </si>
  <si>
    <t>Other commercial services, of which:</t>
  </si>
  <si>
    <t>Goods-related services</t>
  </si>
  <si>
    <t>Note: Services trade measured as exports. Other commercial services are ranked according to their relative share in services trade.</t>
  </si>
  <si>
    <t xml:space="preserve">Source: WTO estimates for subsectors of other commercial services. WTO-UNCTAD for total commercial services and main sectors.  </t>
  </si>
  <si>
    <t>Source: WTO-UNCTAD estimates.</t>
  </si>
  <si>
    <t>b  Refers to the Commonwealth of Independent States, including certain associate and former member states.</t>
  </si>
  <si>
    <t>a  Includes the Caribbean.</t>
  </si>
  <si>
    <r>
      <t xml:space="preserve">South and Central America </t>
    </r>
    <r>
      <rPr>
        <vertAlign val="superscript"/>
        <sz val="11"/>
        <color theme="1"/>
        <rFont val="Aptos Narrow"/>
        <family val="2"/>
        <scheme val="minor"/>
      </rPr>
      <t>a</t>
    </r>
  </si>
  <si>
    <t>CIS b</t>
  </si>
  <si>
    <t>Total commerical services</t>
  </si>
  <si>
    <t>Chart 10: Commercial services trade growth by region and main sector, 2024</t>
  </si>
  <si>
    <t>Chart 11: Global container throughput index, January 2019-February 2025</t>
  </si>
  <si>
    <t>RWI/ISL-Container-Throughput-Index (2015=100)</t>
  </si>
  <si>
    <t>Seasonally-adjusted index, 2015=100</t>
  </si>
  <si>
    <t>Total  a</t>
  </si>
  <si>
    <t>North range  b</t>
  </si>
  <si>
    <t>China</t>
  </si>
  <si>
    <t>Total excl. China</t>
  </si>
  <si>
    <t>Source: RWI - Leibniz Instutute for Economic Research and Institute for Shipping Economics and Logistics (ISL).</t>
  </si>
  <si>
    <t>a  Based on throughput data from 92 ports accounting for approximately 64 per cent of global container traffic.</t>
  </si>
  <si>
    <t>b  Summarizes throughput of the ports of Le Havre, Zeebrugge, Antwerp, Rotterdam, Bremen/Bremerhaven and Hamburg.</t>
  </si>
  <si>
    <t>Chart 12: New export orders from purchasing managers indices (PMIs)</t>
  </si>
  <si>
    <t>Diffusion index, base=50</t>
  </si>
  <si>
    <t>Canada</t>
  </si>
  <si>
    <t>Manufacturing new export orders of selected economies</t>
  </si>
  <si>
    <t>Global new export orders in manufacturing and services</t>
  </si>
  <si>
    <t>Mexico</t>
  </si>
  <si>
    <t>United States</t>
  </si>
  <si>
    <t>European Union</t>
  </si>
  <si>
    <t>United Kingdom</t>
  </si>
  <si>
    <t>Japan</t>
  </si>
  <si>
    <t>Asia excl. China, Japan</t>
  </si>
  <si>
    <t>Manufacturing</t>
  </si>
  <si>
    <t>Services</t>
  </si>
  <si>
    <t>Note: Purchasing managers indices (PMIs) values less than 50 denote contraction, while values greater than 50 indicate expansion.</t>
  </si>
  <si>
    <t xml:space="preserve">Source: Country PMIs compiled by S&amp;P Global. </t>
  </si>
  <si>
    <t>Chart 13: Trade within and between hypothetical geopolitical blocs (left) and difference of between-bloc and within-bloc trade (right) </t>
  </si>
  <si>
    <t>Trade within East/West</t>
  </si>
  <si>
    <t>Trade between East and West</t>
  </si>
  <si>
    <t>difference_EW_noEW</t>
  </si>
  <si>
    <t>Average 2018-2021</t>
  </si>
  <si>
    <t>Average 2022-2023</t>
  </si>
  <si>
    <t>Trade within and between hypothetical geopolitical blocs</t>
  </si>
  <si>
    <t xml:space="preserve"> Difference of between bloc and within bloc trade (right)</t>
  </si>
  <si>
    <t>2018M01</t>
  </si>
  <si>
    <t>War in Ukraine</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</si>
  <si>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</si>
  <si>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</si>
  <si>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</si>
  <si>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</si>
  <si>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</si>
  <si>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</si>
  <si>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</si>
  <si>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</si>
  <si>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</si>
  <si>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</si>
  <si>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</si>
  <si>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</si>
  <si>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</si>
  <si>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</si>
  <si>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</si>
  <si>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</si>
  <si>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</si>
  <si>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</si>
  <si>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</si>
  <si>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</si>
  <si>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</si>
  <si>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</si>
  <si>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</si>
  <si>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Note: Seasonally adjusted series. Russian Federation, Belarus and Ukraine and excluded. Left-hand series indexed at 100 in January 2022. Right-hand series indexed at 0 in January 2022. </t>
  </si>
  <si>
    <t>2020M01</t>
  </si>
  <si>
    <t>Source: Blanga-Gubbay and Rubínová (2024) </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</si>
  <si>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</si>
  <si>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</si>
  <si>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</si>
  <si>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</si>
  <si>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</si>
  <si>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</si>
  <si>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</si>
  <si>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</si>
  <si>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</si>
  <si>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</si>
  <si>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</si>
  <si>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</si>
  <si>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</si>
  <si>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</si>
  <si>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</si>
  <si>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</si>
  <si>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</si>
  <si>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</si>
  <si>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</si>
  <si>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</si>
  <si>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</si>
  <si>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</si>
  <si>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</si>
  <si>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</si>
  <si>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</si>
  <si>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</si>
  <si>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</si>
  <si>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</si>
  <si>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</si>
  <si>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</si>
  <si>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</si>
  <si>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</si>
  <si>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</si>
  <si>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</si>
  <si>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</si>
  <si>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</si>
  <si>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</si>
  <si>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</si>
  <si>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</si>
  <si>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</si>
  <si>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</si>
  <si>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</si>
  <si>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</si>
  <si>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</si>
  <si>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</si>
  <si>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</si>
  <si>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</si>
  <si>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</si>
  <si>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</si>
  <si>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</si>
  <si>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</si>
  <si>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</si>
  <si>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</si>
  <si>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</si>
  <si>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</si>
  <si>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</si>
  <si>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</si>
  <si>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</si>
  <si>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Chart 14: WTO members' average tariff, 2022</t>
  </si>
  <si>
    <t>Weighted average of bound tariff</t>
  </si>
  <si>
    <t>Weighted average of MFN applied tariff</t>
  </si>
  <si>
    <t>Effectively applied tariff</t>
  </si>
  <si>
    <t>Tariff water</t>
  </si>
  <si>
    <t>Projected trade weights</t>
  </si>
  <si>
    <t>Initial trade weights</t>
  </si>
  <si>
    <t>Additional reciprocity</t>
  </si>
  <si>
    <t>Total 11.04</t>
  </si>
  <si>
    <t>Imports China</t>
  </si>
  <si>
    <t>Base reciprocity</t>
  </si>
  <si>
    <t>Cars</t>
  </si>
  <si>
    <t>Steel and aluminum</t>
  </si>
  <si>
    <t>Initial tariff rate</t>
  </si>
  <si>
    <t>Chart 15: Trade-weighted average US tariff increase and contribution of different policies</t>
  </si>
  <si>
    <t>US TPU only</t>
  </si>
  <si>
    <t>Actual tariffs</t>
  </si>
  <si>
    <t>Reciprocal tariffs</t>
  </si>
  <si>
    <t>TPU spreads</t>
  </si>
  <si>
    <t>GDP</t>
  </si>
  <si>
    <t>Export share to the USA</t>
  </si>
  <si>
    <t>Projected change GDP</t>
  </si>
  <si>
    <t>aus</t>
  </si>
  <si>
    <t>bra</t>
  </si>
  <si>
    <t>can</t>
  </si>
  <si>
    <t>chn</t>
  </si>
  <si>
    <t>e27</t>
  </si>
  <si>
    <t>eft</t>
  </si>
  <si>
    <t>gbr</t>
  </si>
  <si>
    <t>idn</t>
  </si>
  <si>
    <t>ind</t>
  </si>
  <si>
    <t>jpn</t>
  </si>
  <si>
    <t>kor</t>
  </si>
  <si>
    <t>lac</t>
  </si>
  <si>
    <t>mex</t>
  </si>
  <si>
    <t>min</t>
  </si>
  <si>
    <t>oas</t>
  </si>
  <si>
    <t>row</t>
  </si>
  <si>
    <t>rus</t>
  </si>
  <si>
    <t>sea</t>
  </si>
  <si>
    <t>ssa</t>
  </si>
  <si>
    <t>USA</t>
  </si>
  <si>
    <t>LAM</t>
  </si>
  <si>
    <t>North America (excl. United States)</t>
  </si>
  <si>
    <t>NAM</t>
  </si>
  <si>
    <t>MIE</t>
  </si>
  <si>
    <t>LDCs</t>
  </si>
  <si>
    <t>CHN</t>
  </si>
  <si>
    <t>Asia (excl. China)</t>
  </si>
  <si>
    <t>Change in export share to the US (in pp)</t>
  </si>
  <si>
    <t>Change in import share from China (in pp)</t>
  </si>
  <si>
    <t xml:space="preserve">Percent change exports to the US </t>
  </si>
  <si>
    <t>Percent change imports from China</t>
  </si>
  <si>
    <t>delta_expsh_to_usa</t>
  </si>
  <si>
    <t>delta_impsh_from_china</t>
  </si>
  <si>
    <t>usa_diversion</t>
  </si>
  <si>
    <t>china_diversion</t>
  </si>
  <si>
    <t>rega</t>
  </si>
  <si>
    <t>Trade</t>
  </si>
  <si>
    <t>South and Central America and the Caribbean</t>
  </si>
  <si>
    <t>Europe excl. intra-EU</t>
  </si>
  <si>
    <t>World excl. intra-EU</t>
  </si>
  <si>
    <t>Source: Simulations with the WTO Global Trade Model.</t>
  </si>
  <si>
    <t>Table 3: Projected change in growth rate of trade and GDP for different regions</t>
  </si>
  <si>
    <t>Note: The table displays the change in the percentage point growth rate of real trade (simple average of real exports and real imports) and real GDP for 2025.</t>
  </si>
  <si>
    <t>Appendix Table 1: Leading exporters and importers in world merchandise trade, 2024</t>
  </si>
  <si>
    <t>(Billion dollars and percentage)</t>
  </si>
  <si>
    <t xml:space="preserve">Rank </t>
  </si>
  <si>
    <t xml:space="preserve">Exporters </t>
  </si>
  <si>
    <t xml:space="preserve">Value </t>
  </si>
  <si>
    <t xml:space="preserve">Share </t>
  </si>
  <si>
    <t xml:space="preserve">Annual percentage change </t>
  </si>
  <si>
    <t xml:space="preserve">Importers </t>
  </si>
  <si>
    <t xml:space="preserve">China </t>
  </si>
  <si>
    <t xml:space="preserve">United States of America </t>
  </si>
  <si>
    <t xml:space="preserve">Germany </t>
  </si>
  <si>
    <t xml:space="preserve">Netherlands </t>
  </si>
  <si>
    <t xml:space="preserve">United Kingdom </t>
  </si>
  <si>
    <t xml:space="preserve">Japan </t>
  </si>
  <si>
    <t xml:space="preserve">Korea, Republic of </t>
  </si>
  <si>
    <t xml:space="preserve">France </t>
  </si>
  <si>
    <t xml:space="preserve">Italy </t>
  </si>
  <si>
    <t xml:space="preserve">Hong Kong, China </t>
  </si>
  <si>
    <t xml:space="preserve">     Domestic exports </t>
  </si>
  <si>
    <r>
      <t xml:space="preserve">     Retained imports</t>
    </r>
    <r>
      <rPr>
        <vertAlign val="superscript"/>
        <sz val="7"/>
        <rFont val="Arial Narrow"/>
        <family val="2"/>
      </rPr>
      <t xml:space="preserve">  1</t>
    </r>
  </si>
  <si>
    <t xml:space="preserve">     Re-exports </t>
  </si>
  <si>
    <t xml:space="preserve"> </t>
  </si>
  <si>
    <t xml:space="preserve">India </t>
  </si>
  <si>
    <t xml:space="preserve">Mexico </t>
  </si>
  <si>
    <r>
      <t>United Arab Emirates</t>
    </r>
    <r>
      <rPr>
        <vertAlign val="superscript"/>
        <sz val="7"/>
        <rFont val="Arial Narrow"/>
        <family val="2"/>
      </rPr>
      <t xml:space="preserve">  1</t>
    </r>
  </si>
  <si>
    <t xml:space="preserve">Canada </t>
  </si>
  <si>
    <t xml:space="preserve">Belgium </t>
  </si>
  <si>
    <t xml:space="preserve">Singapore </t>
  </si>
  <si>
    <t xml:space="preserve">Chinese Taipei </t>
  </si>
  <si>
    <t xml:space="preserve">Spain </t>
  </si>
  <si>
    <t xml:space="preserve">Switzerland </t>
  </si>
  <si>
    <t xml:space="preserve">Poland </t>
  </si>
  <si>
    <t xml:space="preserve">Russian Federation </t>
  </si>
  <si>
    <t xml:space="preserve">Viet Nam </t>
  </si>
  <si>
    <t xml:space="preserve">Türkiye </t>
  </si>
  <si>
    <t xml:space="preserve">Australia </t>
  </si>
  <si>
    <t xml:space="preserve">Thailand </t>
  </si>
  <si>
    <t xml:space="preserve">Brazil </t>
  </si>
  <si>
    <t xml:space="preserve">Malaysia </t>
  </si>
  <si>
    <t xml:space="preserve">Saudi Arabia, Kingdom of </t>
  </si>
  <si>
    <r>
      <t>Russian Federation</t>
    </r>
    <r>
      <rPr>
        <vertAlign val="superscript"/>
        <sz val="7"/>
        <rFont val="Arial Narrow"/>
        <family val="2"/>
      </rPr>
      <t xml:space="preserve">  2</t>
    </r>
  </si>
  <si>
    <t xml:space="preserve">Indonesia </t>
  </si>
  <si>
    <t xml:space="preserve">Czech Republic </t>
  </si>
  <si>
    <r>
      <t>Total of above</t>
    </r>
    <r>
      <rPr>
        <b/>
        <vertAlign val="superscript"/>
        <sz val="7"/>
        <rFont val="Arial Narrow"/>
        <family val="2"/>
      </rPr>
      <t xml:space="preserve">  3</t>
    </r>
  </si>
  <si>
    <t>-</t>
  </si>
  <si>
    <r>
      <t>World</t>
    </r>
    <r>
      <rPr>
        <b/>
        <vertAlign val="superscript"/>
        <sz val="7"/>
        <rFont val="Arial Narrow"/>
        <family val="2"/>
      </rPr>
      <t xml:space="preserve">  3</t>
    </r>
  </si>
  <si>
    <t>(1) Secretariat estimates.</t>
  </si>
  <si>
    <t>(2) Imports are valued f.o.b.</t>
  </si>
  <si>
    <t>(3) Includes significant re-exports or imports for re-export.</t>
  </si>
  <si>
    <t>Source: WTO-UNCTAD.</t>
  </si>
  <si>
    <t>Appendix Table 2: Leading exporters and importers in world merchandise trade excluding intra-EU trade, 2024</t>
  </si>
  <si>
    <t xml:space="preserve">Extra-EU exports </t>
  </si>
  <si>
    <t>Extra-EU imports</t>
  </si>
  <si>
    <t xml:space="preserve">Norway </t>
  </si>
  <si>
    <t xml:space="preserve">Philippines </t>
  </si>
  <si>
    <t xml:space="preserve">South Africa </t>
  </si>
  <si>
    <r>
      <t>South Africa</t>
    </r>
    <r>
      <rPr>
        <vertAlign val="superscript"/>
        <sz val="7"/>
        <rFont val="Arial Narrow"/>
        <family val="2"/>
      </rPr>
      <t xml:space="preserve">  1</t>
    </r>
  </si>
  <si>
    <r>
      <t xml:space="preserve">Iran  </t>
    </r>
    <r>
      <rPr>
        <vertAlign val="superscript"/>
        <sz val="7"/>
        <rFont val="Arial Narrow"/>
        <family val="2"/>
      </rPr>
      <t>1</t>
    </r>
  </si>
  <si>
    <r>
      <t xml:space="preserve">Iraq  </t>
    </r>
    <r>
      <rPr>
        <vertAlign val="superscript"/>
        <sz val="7"/>
        <rFont val="Arial Narrow"/>
        <family val="2"/>
      </rPr>
      <t>1</t>
    </r>
  </si>
  <si>
    <t xml:space="preserve">Israel </t>
  </si>
  <si>
    <t xml:space="preserve">Chile </t>
  </si>
  <si>
    <r>
      <t>Egypt</t>
    </r>
    <r>
      <rPr>
        <vertAlign val="superscript"/>
        <sz val="7"/>
        <rFont val="Arial Narrow"/>
        <family val="2"/>
      </rPr>
      <t xml:space="preserve">  1</t>
    </r>
  </si>
  <si>
    <t xml:space="preserve">Qatar </t>
  </si>
  <si>
    <t xml:space="preserve">Kazakhstan </t>
  </si>
  <si>
    <r>
      <t>World excluding EU intra-trade</t>
    </r>
    <r>
      <rPr>
        <b/>
        <vertAlign val="superscript"/>
        <sz val="7"/>
        <rFont val="Arial Narrow"/>
        <family val="2"/>
      </rPr>
      <t xml:space="preserve">  3</t>
    </r>
  </si>
  <si>
    <t>Appendix Table 3: Leading exporters and importers of commercial services, 2024</t>
  </si>
  <si>
    <t>Rank</t>
  </si>
  <si>
    <t>Exporters</t>
  </si>
  <si>
    <t>Value</t>
  </si>
  <si>
    <t>Share</t>
  </si>
  <si>
    <t>Annual percentage change</t>
  </si>
  <si>
    <t>Importers</t>
  </si>
  <si>
    <t xml:space="preserve">Ireland </t>
  </si>
  <si>
    <r>
      <t>United Arab Emirates</t>
    </r>
    <r>
      <rPr>
        <vertAlign val="superscript"/>
        <sz val="7"/>
        <rFont val="Arial Narrow"/>
        <family val="2"/>
      </rPr>
      <t xml:space="preserve">  1 </t>
    </r>
  </si>
  <si>
    <t>…</t>
  </si>
  <si>
    <t xml:space="preserve">Luxembourg </t>
  </si>
  <si>
    <t xml:space="preserve">Sweden </t>
  </si>
  <si>
    <t xml:space="preserve">Denmark </t>
  </si>
  <si>
    <t xml:space="preserve">Austria </t>
  </si>
  <si>
    <t xml:space="preserve">Portugal </t>
  </si>
  <si>
    <t xml:space="preserve">Total of above </t>
  </si>
  <si>
    <t xml:space="preserve">World </t>
  </si>
  <si>
    <t>(1) Secretariat estimates. Quarterly data not available.</t>
  </si>
  <si>
    <t>… indicates unavailable or non-comparable figures.</t>
  </si>
  <si>
    <t xml:space="preserve">Notes:   </t>
  </si>
  <si>
    <t>Preliminary estimates based on quarterly statistics. Figures for a number of countries and territories have been estimated by the Secretariat. More data available at http://stats.wto.org/.</t>
  </si>
  <si>
    <t>Source:  WTO-UNCTAD.</t>
  </si>
  <si>
    <t>Appendix Table 4: Leading exporters and importers of commercial services excluding intra-EU trade, 2024</t>
  </si>
  <si>
    <t>Extra-EU exports</t>
  </si>
  <si>
    <t xml:space="preserve">Extra-EU imports </t>
  </si>
  <si>
    <t xml:space="preserve">Macao, China </t>
  </si>
  <si>
    <t xml:space="preserve">Egypt </t>
  </si>
  <si>
    <t xml:space="preserve">Kuwait, the State of </t>
  </si>
  <si>
    <t xml:space="preserve">Morocco </t>
  </si>
  <si>
    <t xml:space="preserve">Argentina </t>
  </si>
  <si>
    <t>World (excl. intra-EU)</t>
  </si>
  <si>
    <t>Source: WTO Secretariat.</t>
  </si>
  <si>
    <t>Chart 14: WTO members’ average tariff, 2022</t>
  </si>
  <si>
    <t>Source: US Census tariff and trade data. Own interpretation of US executive orders. Projected trade weights are based on simulations with the WTO Global Trade Model.</t>
  </si>
  <si>
    <t>Chart 16: Projected change in growth rate of world trade and GDP</t>
  </si>
  <si>
    <t xml:space="preserve">Note: The chart displays the change in the percentage point growth rate of real trade (simple average of real exports and real imports) and real GDP for 2025. </t>
  </si>
  <si>
    <t>Chart 17: Projected changes in real GDP as a function of the share of exports going to the 
United States</t>
  </si>
  <si>
    <t>Chart 17: Projected changes in real GDP as a function of the share of exports going to the United States</t>
  </si>
  <si>
    <t xml:space="preserve">Note: The chart displays the projected change in the percentage point growth rate of real GDP as a function of the initial export share to the United States. </t>
  </si>
  <si>
    <t>Chart 18: Trade diversion impacts: projected per cent changes in merchandise exports to the United States and imports from China and projected percentage point changes in merchandise export shares to the United States and import shares from China</t>
  </si>
  <si>
    <t>Note: The table displays for the second scenario in turn the projected percent changes in exports from aggregate regions and China to the United States (upper left panel) and of imports from China to aggregate regions and the United States (upper right panel). The lower left panel displays the projected per cent change in export shares to the United States from aggregate regions, whereas the lower right panel shows the projected change in import shares from China to the different aggregate regions and the United States. All results are for merchandise trade for 2025. Note that the changes in shares in the lower panels do not add up, as they represent changes in import and export shares for individual regions.</t>
  </si>
  <si>
    <t>&lt;&lt; Back</t>
  </si>
  <si>
    <t>Appendix Table 5: Leading exporters and importers of digitally delivered services, 2024</t>
  </si>
  <si>
    <t>United States of America</t>
  </si>
  <si>
    <t>Ireland</t>
  </si>
  <si>
    <t>Germany</t>
  </si>
  <si>
    <t>India</t>
  </si>
  <si>
    <t>Netherlands</t>
  </si>
  <si>
    <t>France</t>
  </si>
  <si>
    <t>Singapore</t>
  </si>
  <si>
    <t>Luxembourg</t>
  </si>
  <si>
    <t>Switzerland</t>
  </si>
  <si>
    <t>Belgium</t>
  </si>
  <si>
    <t>Italy</t>
  </si>
  <si>
    <t>Spain</t>
  </si>
  <si>
    <t>Sweden</t>
  </si>
  <si>
    <t>Korea, Republic of</t>
  </si>
  <si>
    <t>Israel</t>
  </si>
  <si>
    <t>Brazil</t>
  </si>
  <si>
    <t>Poland</t>
  </si>
  <si>
    <t>Denmark</t>
  </si>
  <si>
    <t>United Arab Emirates</t>
  </si>
  <si>
    <t>Hong Kong, China</t>
  </si>
  <si>
    <t>Austria</t>
  </si>
  <si>
    <t>Thailand</t>
  </si>
  <si>
    <t>Chinese Taipei</t>
  </si>
  <si>
    <t>Australia</t>
  </si>
  <si>
    <t>Finland</t>
  </si>
  <si>
    <t>Philippines</t>
  </si>
  <si>
    <t>Indonesia</t>
  </si>
  <si>
    <t>Cyprus</t>
  </si>
  <si>
    <t>Norway</t>
  </si>
  <si>
    <t>More data available at WTO Global Services Trade Data Hub (https://www.wto.org/english/res_e/statis_e/services_trade_data_hub_e.htm)</t>
  </si>
  <si>
    <t xml:space="preserve">Source:  WTO estimates.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</si>
</sst>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43" formatCode="_-* #,##0.00_-;\-* #,##0.00_-;_-* &quot;-&quot;??_-;_-@_-"/>
    <numFmt numFmtId="164" formatCode="0.0"/>
    <numFmt numFmtId="165" formatCode="0.0%"/>
    <numFmt numFmtId="166" formatCode="yyyy\-mm"/>
    <numFmt numFmtId="167" formatCode="#,##0.0"/>
    <numFmt numFmtId="168" formatCode="0_)"/>
    <numFmt numFmtId="169" formatCode="0.0_)"/>
    <numFmt numFmtId="170" formatCode="_ * #,##0.00_ ;_ * \-#,##0.00_ ;_ * &quot;-&quot;??_ ;_ @_ "/>
  </numFmts>
  <fonts count="73">
    <font>
      <sz val="11"/>
      <color theme="1"/>
      <name val="Aptos Narrow"/>
      <family val="2"/>
      <scheme val="minor"/>
    </font>
    <font>
      <sz val="11"/>
      <color theme="1"/>
      <name val="Aptos Narrow"/>
      <family val="2"/>
      <scheme val="minor"/>
    </font>
    <font>
      <sz val="11"/>
      <color rgb="FFFF0000"/>
      <name val="Aptos Narrow"/>
      <family val="2"/>
      <scheme val="minor"/>
    </font>
    <font>
      <sz val="11"/>
      <color theme="0"/>
      <name val="Aptos Narrow"/>
      <family val="2"/>
      <scheme val="minor"/>
    </font>
    <font>
      <u/>
      <sz val="11"/>
      <color theme="10"/>
      <name val="Aptos Narrow"/>
      <family val="2"/>
      <scheme val="minor"/>
    </font>
    <font>
      <b/>
      <sz val="14"/>
      <color theme="1"/>
      <name val="Aptos Narrow"/>
      <family val="2"/>
      <scheme val="minor"/>
    </font>
    <font>
      <b/>
      <sz val="18"/>
      <color theme="4"/>
      <name val="Aptos Narrow"/>
      <family val="2"/>
      <scheme val="minor"/>
    </font>
    <font>
      <sz val="12"/>
      <color theme="4"/>
      <name val="Aptos Narrow"/>
      <family val="2"/>
      <scheme val="minor"/>
    </font>
    <font>
      <sz val="12"/>
      <color theme="3"/>
      <name val="Aptos Narrow"/>
      <family val="2"/>
      <scheme val="minor"/>
    </font>
    <font>
      <sz val="10"/>
      <color theme="1"/>
      <name val="Aptos Narrow"/>
      <family val="2"/>
      <scheme val="minor"/>
    </font>
    <font>
      <b/>
      <sz val="20"/>
      <color theme="4"/>
      <name val="Aptos Narrow"/>
      <family val="2"/>
      <scheme val="minor"/>
    </font>
    <font>
      <b/>
      <sz val="16"/>
      <color theme="3"/>
      <name val="Aptos Narrow"/>
      <family val="2"/>
      <scheme val="minor"/>
    </font>
    <font>
      <b/>
      <vertAlign val="superscript"/>
      <sz val="16"/>
      <color theme="3"/>
      <name val="Aptos Narrow"/>
      <family val="2"/>
      <scheme val="minor"/>
    </font>
    <font>
      <sz val="11"/>
      <color theme="3"/>
      <name val="Aptos Narrow"/>
      <family val="2"/>
      <scheme val="minor"/>
    </font>
    <font>
      <b/>
      <sz val="10"/>
      <color theme="3"/>
      <name val="Aptos Narrow"/>
      <family val="2"/>
      <scheme val="minor"/>
    </font>
    <font>
      <sz val="10"/>
      <color theme="0"/>
      <name val="Aptos Narrow"/>
      <family val="2"/>
      <scheme val="minor"/>
    </font>
    <font>
      <b/>
      <sz val="10"/>
      <color theme="0"/>
      <name val="Aptos Narrow"/>
      <family val="2"/>
      <scheme val="minor"/>
    </font>
    <font>
      <b/>
      <vertAlign val="superscript"/>
      <sz val="10"/>
      <color theme="0"/>
      <name val="Aptos Narrow"/>
      <family val="2"/>
      <scheme val="minor"/>
    </font>
    <font>
      <b/>
      <sz val="10"/>
      <color theme="1"/>
      <name val="Aptos Narrow"/>
      <family val="2"/>
      <scheme val="minor"/>
    </font>
    <font>
      <vertAlign val="superscript"/>
      <sz val="10"/>
      <color theme="1"/>
      <name val="Aptos Narrow"/>
      <family val="2"/>
      <scheme val="minor"/>
    </font>
    <font>
      <sz val="9"/>
      <color theme="1"/>
      <name val="Aptos Narrow"/>
      <family val="2"/>
      <scheme val="minor"/>
    </font>
    <font>
      <sz val="11"/>
      <name val="Aptos Narrow"/>
      <family val="2"/>
      <scheme val="minor"/>
    </font>
    <font>
      <vertAlign val="superscript"/>
      <sz val="11"/>
      <name val="Aptos Narrow"/>
      <family val="2"/>
      <scheme val="minor"/>
    </font>
    <font>
      <sz val="11"/>
      <color theme="4"/>
      <name val="Aptos Narrow"/>
      <family val="2"/>
      <scheme val="minor"/>
    </font>
    <font>
      <b/>
      <sz val="16"/>
      <color theme="4"/>
      <name val="Aptos Narrow"/>
      <family val="2"/>
      <scheme val="minor"/>
    </font>
    <font>
      <sz val="12"/>
      <color theme="1"/>
      <name val="Aptos Narrow"/>
      <family val="2"/>
      <scheme val="minor"/>
    </font>
    <font>
      <b/>
      <sz val="14"/>
      <color theme="4"/>
      <name val="Aptos Narrow"/>
      <family val="2"/>
      <scheme val="minor"/>
    </font>
    <font>
      <b/>
      <sz val="11"/>
      <color theme="1"/>
      <name val="Aptos Narrow"/>
      <family val="2"/>
      <scheme val="minor"/>
    </font>
    <font>
      <b/>
      <sz val="14"/>
      <color theme="3"/>
      <name val="Aptos Narrow"/>
      <family val="2"/>
      <scheme val="minor"/>
    </font>
    <font>
      <sz val="10"/>
      <name val="Arial"/>
      <family val="2"/>
    </font>
    <font>
      <sz val="10"/>
      <name val="Calibri"/>
      <family val="2"/>
    </font>
    <font>
      <b/>
      <sz val="10"/>
      <name val="Calibri"/>
      <family val="2"/>
    </font>
    <font>
      <sz val="10"/>
      <color theme="0"/>
      <name val="Calibri"/>
      <family val="2"/>
    </font>
    <font>
      <sz val="11"/>
      <name val="Calibri"/>
      <family val="2"/>
    </font>
    <font>
      <b/>
      <sz val="11"/>
      <name val="Calibri"/>
      <family val="2"/>
    </font>
    <font>
      <b/>
      <sz val="10"/>
      <color theme="0"/>
      <name val="Calibri"/>
      <family val="2"/>
    </font>
    <font>
      <sz val="11"/>
      <name val="Times New Roman"/>
      <family val="1"/>
    </font>
    <font>
      <sz val="10"/>
      <color rgb="FFFF0000"/>
      <name val="Calibri"/>
      <family val="2"/>
    </font>
    <font>
      <sz val="11"/>
      <color theme="1"/>
      <name val="Calibri"/>
      <family val="2"/>
    </font>
    <font>
      <sz val="11"/>
      <color rgb="FF000000"/>
      <name val="Calibri"/>
      <family val="2"/>
    </font>
    <font>
      <sz val="10"/>
      <name val="Aptos Narrow"/>
      <family val="2"/>
    </font>
    <font>
      <vertAlign val="superscript"/>
      <sz val="11"/>
      <color theme="1"/>
      <name val="Aptos Narrow"/>
      <family val="2"/>
      <scheme val="minor"/>
    </font>
    <font>
      <b/>
      <sz val="13.5"/>
      <name val="Aptos Narrow"/>
      <family val="2"/>
      <scheme val="minor"/>
    </font>
    <font>
      <b/>
      <sz val="12"/>
      <name val="Aptos Narrow"/>
      <family val="2"/>
      <scheme val="minor"/>
    </font>
    <font>
      <sz val="10"/>
      <name val="Aptos Narrow"/>
      <family val="2"/>
      <scheme val="minor"/>
    </font>
    <font>
      <sz val="11"/>
      <name val="Aptos Narrow"/>
    </font>
    <font>
      <b/>
      <sz val="18"/>
      <color theme="4"/>
      <name val="Aptos Narrow"/>
      <family val="2"/>
    </font>
    <font>
      <sz val="11"/>
      <color theme="4"/>
      <name val="Aptos Narrow"/>
      <family val="2"/>
    </font>
    <font>
      <b/>
      <sz val="11"/>
      <color rgb="FF000000"/>
      <name val="Calibri"/>
      <family val="2"/>
    </font>
    <font>
      <sz val="11"/>
      <name val="Aptos Narrow"/>
      <family val="2"/>
    </font>
    <font>
      <sz val="9"/>
      <name val="Aptos Narrow"/>
      <family val="2"/>
    </font>
    <font>
      <b/>
      <sz val="12.5"/>
      <color theme="1"/>
      <name val="Aptos Narrow"/>
      <family val="2"/>
      <scheme val="minor"/>
    </font>
    <font>
      <b/>
      <sz val="12"/>
      <color theme="1"/>
      <name val="Aptos Narrow"/>
      <family val="2"/>
      <scheme val="minor"/>
    </font>
    <font>
      <sz val="11"/>
      <name val="Calibri"/>
    </font>
    <font>
      <b/>
      <i/>
      <sz val="11"/>
      <name val="Calibri"/>
      <family val="2"/>
    </font>
    <font>
      <sz val="7"/>
      <color theme="1"/>
      <name val="Arial Narrow"/>
      <family val="2"/>
    </font>
    <font>
      <sz val="8"/>
      <color theme="1"/>
      <name val="Arial Narrow"/>
      <family val="2"/>
    </font>
    <font>
      <b/>
      <sz val="9"/>
      <color theme="1"/>
      <name val="Arial Narrow"/>
      <family val="2"/>
    </font>
    <font>
      <sz val="6"/>
      <color theme="1"/>
      <name val="Arial Narrow"/>
      <family val="2"/>
    </font>
    <font>
      <sz val="7"/>
      <name val="Arial Narrow"/>
      <family val="2"/>
    </font>
    <font>
      <b/>
      <sz val="7"/>
      <color indexed="9"/>
      <name val="Arial Narrow"/>
      <family val="2"/>
    </font>
    <font>
      <vertAlign val="superscript"/>
      <sz val="7"/>
      <name val="Arial Narrow"/>
      <family val="2"/>
    </font>
    <font>
      <b/>
      <sz val="7"/>
      <name val="Arial Narrow"/>
      <family val="2"/>
    </font>
    <font>
      <b/>
      <vertAlign val="superscript"/>
      <sz val="7"/>
      <name val="Arial Narrow"/>
      <family val="2"/>
    </font>
    <font>
      <sz val="6"/>
      <name val="Arial Narrow"/>
      <family val="2"/>
    </font>
    <font>
      <i/>
      <sz val="6"/>
      <name val="Arial Narrow"/>
      <family val="2"/>
    </font>
    <font>
      <sz val="7"/>
      <color indexed="10"/>
      <name val="Arial Narrow"/>
      <family val="2"/>
    </font>
    <font>
      <sz val="11"/>
      <color theme="1"/>
      <name val="Times New Roman"/>
      <family val="1"/>
    </font>
    <font>
      <sz val="7"/>
      <color indexed="55"/>
      <name val="Arial Narrow"/>
      <family val="2"/>
    </font>
    <font>
      <i/>
      <sz val="7"/>
      <name val="Arial Narrow"/>
      <family val="2"/>
    </font>
    <font>
      <b/>
      <sz val="16"/>
      <color theme="4"/>
      <name val="Aptos Narrow"/>
      <family val="2"/>
    </font>
    <font>
      <sz val="11"/>
      <color indexed="8"/>
      <name val="Aptos Narrow"/>
      <family val="2"/>
      <scheme val="minor"/>
    </font>
    <font>
      <sz val="9"/>
      <color theme="1"/>
      <name val="Verdana"/>
      <family val="2"/>
    </font>
  </fonts>
  <fills count="9">
    <fill>
      <patternFill patternType="none"/>
    </fill>
    <fill>
      <patternFill patternType="gray125"/>
    </fill>
    <fill>
      <patternFill patternType="solid">
        <fgColor theme="3" tint="0.89999084444715716"/>
        <bgColor indexed="64"/>
      </patternFill>
    </fill>
    <fill>
      <patternFill patternType="solid">
        <fgColor theme="3"/>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indexed="57"/>
        <bgColor indexed="64"/>
      </patternFill>
    </fill>
  </fills>
  <borders count="18">
    <border>
      <left/>
      <right/>
      <top/>
      <bottom/>
      <diagonal/>
    </border>
    <border>
      <left/>
      <right style="medium">
        <color theme="3"/>
      </right>
      <top/>
      <bottom/>
      <diagonal/>
    </border>
    <border>
      <left/>
      <right/>
      <top/>
      <bottom style="hair">
        <color auto="1"/>
      </bottom>
      <diagonal/>
    </border>
    <border>
      <left/>
      <right style="medium">
        <color theme="0" tint="-0.24994659260841701"/>
      </right>
      <top/>
      <bottom style="hair">
        <color auto="1"/>
      </bottom>
      <diagonal/>
    </border>
    <border>
      <left/>
      <right/>
      <top style="hair">
        <color auto="1"/>
      </top>
      <bottom style="hair">
        <color auto="1"/>
      </bottom>
      <diagonal/>
    </border>
    <border>
      <left/>
      <right style="medium">
        <color theme="0" tint="-0.24994659260841701"/>
      </right>
      <top style="hair">
        <color auto="1"/>
      </top>
      <bottom style="hair">
        <color auto="1"/>
      </bottom>
      <diagonal/>
    </border>
    <border>
      <left/>
      <right style="medium">
        <color indexed="64"/>
      </right>
      <top/>
      <bottom/>
      <diagonal/>
    </border>
    <border>
      <left/>
      <right style="medium">
        <color theme="0" tint="-0.34998626667073579"/>
      </right>
      <top/>
      <bottom style="hair">
        <color auto="1"/>
      </bottom>
      <diagonal/>
    </border>
    <border>
      <left/>
      <right style="medium">
        <color theme="0" tint="-0.34998626667073579"/>
      </right>
      <top style="hair">
        <color auto="1"/>
      </top>
      <bottom style="hair">
        <color auto="1"/>
      </bottom>
      <diagonal/>
    </border>
    <border>
      <left style="hair">
        <color indexed="20"/>
      </left>
      <right style="hair">
        <color indexed="20"/>
      </right>
      <top/>
      <bottom/>
      <diagonal/>
    </border>
    <border>
      <left style="hair">
        <color indexed="20"/>
      </left>
      <right/>
      <top/>
      <bottom/>
      <diagonal/>
    </border>
    <border>
      <left/>
      <right/>
      <top/>
      <bottom style="hair">
        <color indexed="22"/>
      </bottom>
      <diagonal/>
    </border>
    <border>
      <left/>
      <right/>
      <top style="hair">
        <color indexed="22"/>
      </top>
      <bottom style="hair">
        <color indexed="22"/>
      </bottom>
      <diagonal/>
    </border>
    <border>
      <left/>
      <right/>
      <top style="thin">
        <color indexed="57"/>
      </top>
      <bottom/>
      <diagonal/>
    </border>
    <border>
      <left/>
      <right/>
      <top/>
      <bottom style="thin">
        <color indexed="57"/>
      </bottom>
      <diagonal/>
    </border>
    <border>
      <left style="thin">
        <color indexed="20"/>
      </left>
      <right/>
      <top/>
      <bottom/>
      <diagonal/>
    </border>
    <border>
      <left style="thin">
        <color indexed="20"/>
      </left>
      <right style="thin">
        <color indexed="20"/>
      </right>
      <top/>
      <bottom/>
      <diagonal/>
    </border>
    <border>
      <left/>
      <right/>
      <top style="hair">
        <color indexed="22"/>
      </top>
      <bottom/>
      <diagonal/>
    </border>
  </borders>
  <cellStyleXfs count="36">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1" fillId="0" borderId="0"/>
    <xf numFmtId="0" fontId="25" fillId="0" borderId="0"/>
    <xf numFmtId="0" fontId="1" fillId="0" borderId="0"/>
    <xf numFmtId="0" fontId="29" fillId="0" borderId="0" applyNumberFormat="0" applyFill="0" applyBorder="0" applyAlignment="0" applyProtection="0"/>
    <xf numFmtId="9" fontId="36" fillId="0" borderId="0" applyFont="0" applyFill="0" applyBorder="0" applyAlignment="0" applyProtection="0"/>
    <xf numFmtId="0" fontId="45" fillId="0" borderId="0"/>
    <xf numFmtId="0" fontId="49" fillId="0" borderId="0"/>
    <xf numFmtId="0" fontId="53" fillId="0" borderId="0"/>
    <xf numFmtId="0" fontId="53" fillId="0" borderId="0"/>
    <xf numFmtId="0" fontId="53" fillId="0" borderId="0"/>
    <xf numFmtId="0" fontId="36" fillId="0" borderId="0"/>
    <xf numFmtId="0" fontId="36" fillId="0" borderId="0"/>
    <xf numFmtId="0" fontId="34" fillId="0" borderId="0">
      <alignment horizontal="center"/>
    </xf>
    <xf numFmtId="0" fontId="34" fillId="0" borderId="0">
      <alignment vertical="center"/>
    </xf>
    <xf numFmtId="0" fontId="29" fillId="0" borderId="0"/>
    <xf numFmtId="0" fontId="33" fillId="0" borderId="0"/>
    <xf numFmtId="0" fontId="34" fillId="0" borderId="0">
      <alignment vertical="center"/>
    </xf>
    <xf numFmtId="0" fontId="34" fillId="0" borderId="0">
      <alignment horizontal="center"/>
    </xf>
    <xf numFmtId="0" fontId="25" fillId="0" borderId="0"/>
    <xf numFmtId="170" fontId="29"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3" fillId="0" borderId="0"/>
    <xf numFmtId="0" fontId="1" fillId="0" borderId="0"/>
    <xf numFmtId="0" fontId="71" fillId="0" borderId="0"/>
    <xf numFmtId="0" fontId="1" fillId="0" borderId="0"/>
    <xf numFmtId="43" fontId="72" fillId="0" borderId="0" applyFont="0" applyFill="0" applyBorder="0" applyAlignment="0" applyProtection="0"/>
    <xf numFmtId="0" fontId="1" fillId="0" borderId="0"/>
    <xf numFmtId="43" fontId="1" fillId="0" borderId="0" applyFont="0" applyFill="0" applyBorder="0" applyAlignment="0" applyProtection="0"/>
    <xf numFmtId="0" fontId="29" fillId="0" borderId="0" applyNumberFormat="0" applyFill="0" applyBorder="0" applyAlignment="0" applyProtection="0"/>
    <xf numFmtId="0" fontId="36" fillId="0" borderId="0"/>
    <xf numFmtId="0" fontId="36" fillId="0" borderId="0"/>
    <xf numFmtId="170" fontId="29" fillId="0" borderId="0" applyFont="0" applyFill="0" applyBorder="0" applyAlignment="0" applyProtection="0"/>
  </cellStyleXfs>
  <cellXfs count="284">
    <xf numFmtId="0" fontId="0" fillId="0" borderId="0" xfId="0"/>
    <xf numFmtId="0" fontId="5" fillId="0" borderId="0" xfId="0" applyFont="1"/>
    <xf numFmtId="0" fontId="4" fillId="0" borderId="0" xfId="2"/>
    <xf numFmtId="0" fontId="6" fillId="0" borderId="0" xfId="0" applyFont="1"/>
    <xf numFmtId="0" fontId="7" fillId="0" borderId="0" xfId="0" applyFont="1"/>
    <xf numFmtId="0" fontId="8" fillId="0" borderId="0" xfId="0" applyFont="1"/>
    <xf numFmtId="164" fontId="0" fillId="0" borderId="0" xfId="0" applyNumberFormat="1"/>
    <xf numFmtId="165" fontId="0" fillId="0" borderId="0" xfId="1" applyNumberFormat="1" applyFont="1"/>
    <xf numFmtId="0" fontId="9" fillId="0" borderId="0" xfId="0" applyFont="1"/>
    <xf numFmtId="0" fontId="10" fillId="0" borderId="0" xfId="0" applyFont="1"/>
    <xf numFmtId="1" fontId="0" fillId="0" borderId="0" xfId="0" applyNumberFormat="1"/>
    <xf numFmtId="164" fontId="11" fillId="0" borderId="0" xfId="0" applyNumberFormat="1" applyFont="1"/>
    <xf numFmtId="0" fontId="3" fillId="0" borderId="0" xfId="0" applyFont="1"/>
    <xf numFmtId="0" fontId="13" fillId="0" borderId="0" xfId="0" applyFont="1"/>
    <xf numFmtId="164" fontId="3" fillId="0" borderId="0" xfId="0" applyNumberFormat="1" applyFont="1"/>
    <xf numFmtId="0" fontId="14" fillId="2" borderId="0" xfId="0" applyFont="1" applyFill="1" applyAlignment="1">
      <alignment horizontal="left" vertical="center"/>
    </xf>
    <xf numFmtId="0" fontId="15" fillId="3" borderId="0" xfId="0" applyFont="1" applyFill="1"/>
    <xf numFmtId="0" fontId="16" fillId="3" borderId="0" xfId="0" applyFont="1" applyFill="1"/>
    <xf numFmtId="0" fontId="16" fillId="3" borderId="0" xfId="0" applyFont="1" applyFill="1" applyAlignment="1">
      <alignment horizontal="right" indent="1"/>
    </xf>
    <xf numFmtId="0" fontId="16" fillId="3" borderId="1" xfId="0" applyFont="1" applyFill="1" applyBorder="1" applyAlignment="1">
      <alignment horizontal="right" indent="1"/>
    </xf>
    <xf numFmtId="0" fontId="16" fillId="4" borderId="0" xfId="0" applyFont="1" applyFill="1"/>
    <xf numFmtId="164" fontId="16" fillId="4" borderId="0" xfId="0" applyNumberFormat="1" applyFont="1" applyFill="1"/>
    <xf numFmtId="164" fontId="16" fillId="4" borderId="0" xfId="0" applyNumberFormat="1" applyFont="1" applyFill="1" applyAlignment="1">
      <alignment horizontal="right" indent="1"/>
    </xf>
    <xf numFmtId="164" fontId="16" fillId="4" borderId="1" xfId="0" applyNumberFormat="1" applyFont="1" applyFill="1" applyBorder="1" applyAlignment="1">
      <alignment horizontal="right" indent="1"/>
    </xf>
    <xf numFmtId="164" fontId="1" fillId="0" borderId="0" xfId="3" applyNumberFormat="1"/>
    <xf numFmtId="0" fontId="18" fillId="5" borderId="2" xfId="0" applyFont="1" applyFill="1" applyBorder="1"/>
    <xf numFmtId="164" fontId="18" fillId="5" borderId="2" xfId="0" applyNumberFormat="1" applyFont="1" applyFill="1" applyBorder="1"/>
    <xf numFmtId="164" fontId="18" fillId="5" borderId="2" xfId="0" applyNumberFormat="1" applyFont="1" applyFill="1" applyBorder="1" applyAlignment="1">
      <alignment horizontal="right" indent="1"/>
    </xf>
    <xf numFmtId="164" fontId="18" fillId="5" borderId="3" xfId="0" applyNumberFormat="1" applyFont="1" applyFill="1" applyBorder="1" applyAlignment="1">
      <alignment horizontal="right" indent="1"/>
    </xf>
    <xf numFmtId="0" fontId="9" fillId="0" borderId="4" xfId="0" applyFont="1" applyBorder="1"/>
    <xf numFmtId="164" fontId="9" fillId="0" borderId="4" xfId="0" applyNumberFormat="1" applyFont="1" applyBorder="1"/>
    <xf numFmtId="164" fontId="9" fillId="0" borderId="4" xfId="0" applyNumberFormat="1" applyFont="1" applyBorder="1" applyAlignment="1">
      <alignment horizontal="right" indent="1"/>
    </xf>
    <xf numFmtId="164" fontId="9" fillId="0" borderId="5" xfId="0" applyNumberFormat="1" applyFont="1" applyBorder="1" applyAlignment="1">
      <alignment horizontal="right" indent="1"/>
    </xf>
    <xf numFmtId="0" fontId="18" fillId="5" borderId="4" xfId="0" applyFont="1" applyFill="1" applyBorder="1"/>
    <xf numFmtId="164" fontId="18" fillId="5" borderId="4" xfId="0" applyNumberFormat="1" applyFont="1" applyFill="1" applyBorder="1"/>
    <xf numFmtId="164" fontId="18" fillId="5" borderId="4" xfId="0" applyNumberFormat="1" applyFont="1" applyFill="1" applyBorder="1" applyAlignment="1">
      <alignment horizontal="right" indent="1"/>
    </xf>
    <xf numFmtId="164" fontId="18" fillId="5" borderId="5" xfId="0" applyNumberFormat="1" applyFont="1" applyFill="1" applyBorder="1" applyAlignment="1">
      <alignment horizontal="right" indent="1"/>
    </xf>
    <xf numFmtId="0" fontId="18" fillId="5" borderId="4" xfId="0" applyFont="1" applyFill="1" applyBorder="1" applyAlignment="1">
      <alignment horizontal="right" indent="1"/>
    </xf>
    <xf numFmtId="164" fontId="9" fillId="0" borderId="0" xfId="0" applyNumberFormat="1" applyFont="1"/>
    <xf numFmtId="164" fontId="9" fillId="0" borderId="0" xfId="0" applyNumberFormat="1" applyFont="1" applyAlignment="1">
      <alignment horizontal="right" indent="1"/>
    </xf>
    <xf numFmtId="0" fontId="20" fillId="0" borderId="0" xfId="0" applyFont="1"/>
    <xf numFmtId="0" fontId="20" fillId="0" borderId="0" xfId="0" applyFont="1" applyAlignment="1">
      <alignment horizontal="left" vertical="top" wrapText="1"/>
    </xf>
    <xf numFmtId="0" fontId="16" fillId="3" borderId="6" xfId="0" applyFont="1" applyFill="1" applyBorder="1" applyAlignment="1">
      <alignment horizontal="right" indent="1"/>
    </xf>
    <xf numFmtId="164" fontId="16" fillId="4" borderId="6" xfId="0" applyNumberFormat="1" applyFont="1" applyFill="1" applyBorder="1" applyAlignment="1">
      <alignment horizontal="right" indent="1"/>
    </xf>
    <xf numFmtId="164" fontId="2" fillId="0" borderId="0" xfId="0" applyNumberFormat="1" applyFont="1"/>
    <xf numFmtId="164" fontId="18" fillId="5" borderId="7" xfId="0" applyNumberFormat="1" applyFont="1" applyFill="1" applyBorder="1" applyAlignment="1">
      <alignment horizontal="right" indent="1"/>
    </xf>
    <xf numFmtId="164" fontId="9" fillId="0" borderId="8" xfId="0" applyNumberFormat="1" applyFont="1" applyBorder="1" applyAlignment="1">
      <alignment horizontal="right" indent="1"/>
    </xf>
    <xf numFmtId="164" fontId="18" fillId="5" borderId="8" xfId="0" applyNumberFormat="1" applyFont="1" applyFill="1" applyBorder="1" applyAlignment="1">
      <alignment horizontal="right" indent="1"/>
    </xf>
    <xf numFmtId="165" fontId="0" fillId="0" borderId="0" xfId="0" applyNumberFormat="1"/>
    <xf numFmtId="0" fontId="21" fillId="0" borderId="0" xfId="0" applyFont="1"/>
    <xf numFmtId="0" fontId="23" fillId="0" borderId="0" xfId="0" applyFont="1"/>
    <xf numFmtId="0" fontId="24" fillId="0" borderId="0" xfId="0" applyFont="1"/>
    <xf numFmtId="0" fontId="25" fillId="0" borderId="0" xfId="4"/>
    <xf numFmtId="0" fontId="26" fillId="0" borderId="0" xfId="0" applyFont="1"/>
    <xf numFmtId="0" fontId="27" fillId="0" borderId="0" xfId="0" applyFont="1"/>
    <xf numFmtId="2" fontId="0" fillId="0" borderId="0" xfId="0" applyNumberFormat="1"/>
    <xf numFmtId="0" fontId="1" fillId="0" borderId="0" xfId="5"/>
    <xf numFmtId="164" fontId="0" fillId="6" borderId="0" xfId="0" applyNumberFormat="1" applyFill="1"/>
    <xf numFmtId="0" fontId="28" fillId="7" borderId="0" xfId="0" applyFont="1" applyFill="1"/>
    <xf numFmtId="0" fontId="0" fillId="7" borderId="0" xfId="0" applyFill="1"/>
    <xf numFmtId="0" fontId="13" fillId="7" borderId="0" xfId="0" applyFont="1" applyFill="1"/>
    <xf numFmtId="0" fontId="0" fillId="0" borderId="0" xfId="0" applyAlignment="1">
      <alignment horizontal="left"/>
    </xf>
    <xf numFmtId="0" fontId="28" fillId="0" borderId="0" xfId="0" applyFont="1"/>
    <xf numFmtId="0" fontId="30" fillId="7" borderId="0" xfId="6" applyFont="1" applyFill="1"/>
    <xf numFmtId="0" fontId="30" fillId="0" borderId="0" xfId="6" applyFont="1"/>
    <xf numFmtId="0" fontId="30" fillId="0" borderId="0" xfId="6" applyFont="1" applyFill="1"/>
    <xf numFmtId="0" fontId="4" fillId="7" borderId="0" xfId="2" applyFill="1"/>
    <xf numFmtId="0" fontId="31" fillId="0" borderId="0" xfId="6" applyFont="1" applyFill="1"/>
    <xf numFmtId="0" fontId="31" fillId="0" borderId="0" xfId="6" applyFont="1"/>
    <xf numFmtId="0" fontId="32" fillId="0" borderId="0" xfId="6" applyFont="1" applyFill="1"/>
    <xf numFmtId="0" fontId="31" fillId="7" borderId="0" xfId="6" applyFont="1" applyFill="1"/>
    <xf numFmtId="0" fontId="33" fillId="0" borderId="0" xfId="6" applyFont="1" applyFill="1"/>
    <xf numFmtId="0" fontId="34" fillId="0" borderId="0" xfId="6" applyFont="1" applyFill="1"/>
    <xf numFmtId="0" fontId="34" fillId="0" borderId="0" xfId="6" applyFont="1"/>
    <xf numFmtId="0" fontId="35" fillId="0" borderId="0" xfId="6" applyFont="1" applyFill="1"/>
    <xf numFmtId="9" fontId="33" fillId="0" borderId="0" xfId="6" applyNumberFormat="1" applyFont="1" applyFill="1"/>
    <xf numFmtId="9" fontId="33" fillId="0" borderId="0" xfId="6" applyNumberFormat="1" applyFont="1"/>
    <xf numFmtId="1" fontId="30" fillId="0" borderId="0" xfId="6" applyNumberFormat="1" applyFont="1" applyFill="1"/>
    <xf numFmtId="165" fontId="30" fillId="7" borderId="0" xfId="6" applyNumberFormat="1" applyFont="1" applyFill="1"/>
    <xf numFmtId="165" fontId="37" fillId="7" borderId="0" xfId="7" applyNumberFormat="1" applyFont="1" applyFill="1"/>
    <xf numFmtId="10" fontId="30" fillId="7" borderId="0" xfId="6" applyNumberFormat="1" applyFont="1" applyFill="1"/>
    <xf numFmtId="165" fontId="37" fillId="7" borderId="0" xfId="6" applyNumberFormat="1" applyFont="1" applyFill="1"/>
    <xf numFmtId="165" fontId="38" fillId="7" borderId="0" xfId="7" applyNumberFormat="1" applyFont="1" applyFill="1"/>
    <xf numFmtId="0" fontId="37" fillId="7" borderId="0" xfId="6" applyFont="1" applyFill="1"/>
    <xf numFmtId="165" fontId="30" fillId="7" borderId="0" xfId="7" applyNumberFormat="1" applyFont="1" applyFill="1"/>
    <xf numFmtId="0" fontId="37" fillId="0" borderId="0" xfId="6" applyFont="1"/>
    <xf numFmtId="0" fontId="37" fillId="0" borderId="0" xfId="6" applyFont="1" applyFill="1"/>
    <xf numFmtId="1" fontId="39" fillId="0" borderId="0" xfId="0" applyNumberFormat="1" applyFont="1"/>
    <xf numFmtId="0" fontId="40" fillId="7" borderId="0" xfId="6" applyFont="1" applyFill="1"/>
    <xf numFmtId="0" fontId="42" fillId="0" borderId="0" xfId="0" applyFont="1"/>
    <xf numFmtId="0" fontId="43" fillId="0" borderId="0" xfId="0" applyFont="1" applyAlignment="1">
      <alignment horizontal="left"/>
    </xf>
    <xf numFmtId="0" fontId="44" fillId="0" borderId="0" xfId="0" applyFont="1"/>
    <xf numFmtId="0" fontId="44" fillId="0" borderId="0" xfId="0" applyFont="1" applyAlignment="1">
      <alignment vertical="top" wrapText="1"/>
    </xf>
    <xf numFmtId="17" fontId="44" fillId="0" borderId="0" xfId="0" applyNumberFormat="1" applyFont="1"/>
    <xf numFmtId="0" fontId="46" fillId="0" borderId="0" xfId="8" applyFont="1"/>
    <xf numFmtId="0" fontId="45" fillId="0" borderId="0" xfId="8"/>
    <xf numFmtId="0" fontId="47" fillId="0" borderId="0" xfId="8" applyFont="1"/>
    <xf numFmtId="0" fontId="48" fillId="0" borderId="0" xfId="8" applyFont="1"/>
    <xf numFmtId="166" fontId="48" fillId="0" borderId="0" xfId="8" applyNumberFormat="1" applyFont="1" applyAlignment="1">
      <alignment horizontal="right"/>
    </xf>
    <xf numFmtId="167" fontId="45" fillId="0" borderId="0" xfId="8" applyNumberFormat="1"/>
    <xf numFmtId="0" fontId="48" fillId="0" borderId="0" xfId="9" applyFont="1"/>
    <xf numFmtId="166" fontId="48" fillId="0" borderId="0" xfId="9" applyNumberFormat="1" applyFont="1" applyAlignment="1">
      <alignment horizontal="right"/>
    </xf>
    <xf numFmtId="0" fontId="49" fillId="0" borderId="0" xfId="9"/>
    <xf numFmtId="167" fontId="49" fillId="0" borderId="0" xfId="9" applyNumberFormat="1"/>
    <xf numFmtId="0" fontId="50" fillId="0" borderId="0" xfId="8" applyFont="1"/>
    <xf numFmtId="0" fontId="0" fillId="0" borderId="0" xfId="0" applyAlignment="1">
      <alignment vertical="top"/>
    </xf>
    <xf numFmtId="8" fontId="0" fillId="0" borderId="0" xfId="0" applyNumberFormat="1"/>
    <xf numFmtId="8" fontId="52" fillId="0" borderId="0" xfId="0" applyNumberFormat="1" applyFont="1" applyAlignment="1">
      <alignment horizontal="center"/>
    </xf>
    <xf numFmtId="8" fontId="9" fillId="0" borderId="0" xfId="0" applyNumberFormat="1" applyFont="1" applyAlignment="1">
      <alignment horizontal="left" vertical="top"/>
    </xf>
    <xf numFmtId="8" fontId="9" fillId="0" borderId="0" xfId="0" applyNumberFormat="1" applyFont="1"/>
    <xf numFmtId="0" fontId="53" fillId="0" borderId="0" xfId="11"/>
    <xf numFmtId="0" fontId="1" fillId="0" borderId="0" xfId="3" applyAlignment="1">
      <alignment horizontal="center"/>
    </xf>
    <xf numFmtId="0" fontId="53" fillId="0" borderId="0" xfId="11" applyAlignment="1">
      <alignment horizontal="center"/>
    </xf>
    <xf numFmtId="0" fontId="27" fillId="0" borderId="0" xfId="3" applyFont="1" applyAlignment="1">
      <alignment horizontal="center"/>
    </xf>
    <xf numFmtId="0" fontId="54" fillId="0" borderId="0" xfId="11" applyFont="1"/>
    <xf numFmtId="2" fontId="53" fillId="0" borderId="0" xfId="11" applyNumberFormat="1"/>
    <xf numFmtId="0" fontId="34" fillId="0" borderId="0" xfId="11" applyFont="1"/>
    <xf numFmtId="164" fontId="53" fillId="0" borderId="0" xfId="11" applyNumberFormat="1"/>
    <xf numFmtId="0" fontId="33" fillId="0" borderId="0" xfId="11" applyFont="1"/>
    <xf numFmtId="164" fontId="33" fillId="0" borderId="0" xfId="11" applyNumberFormat="1" applyFont="1"/>
    <xf numFmtId="2" fontId="34" fillId="0" borderId="0" xfId="11" applyNumberFormat="1" applyFont="1"/>
    <xf numFmtId="0" fontId="53" fillId="0" borderId="0" xfId="12"/>
    <xf numFmtId="164" fontId="53" fillId="0" borderId="0" xfId="12" applyNumberFormat="1"/>
    <xf numFmtId="2" fontId="53" fillId="0" borderId="0" xfId="12" applyNumberFormat="1"/>
    <xf numFmtId="1" fontId="53" fillId="0" borderId="0" xfId="12" applyNumberFormat="1"/>
    <xf numFmtId="0" fontId="33" fillId="0" borderId="0" xfId="12" applyFont="1"/>
    <xf numFmtId="0" fontId="55" fillId="0" borderId="0" xfId="13" applyFont="1" applyAlignment="1" applyProtection="1">
      <alignment horizontal="right"/>
      <protection locked="0"/>
    </xf>
    <xf numFmtId="168" fontId="55" fillId="0" borderId="0" xfId="13" applyNumberFormat="1" applyFont="1" applyProtection="1">
      <protection locked="0"/>
    </xf>
    <xf numFmtId="0" fontId="55" fillId="0" borderId="0" xfId="13" applyFont="1" applyProtection="1">
      <protection locked="0"/>
    </xf>
    <xf numFmtId="0" fontId="59" fillId="0" borderId="0" xfId="13" applyFont="1" applyProtection="1">
      <protection locked="0"/>
    </xf>
    <xf numFmtId="0" fontId="60" fillId="8" borderId="0" xfId="13" applyFont="1" applyFill="1" applyAlignment="1" applyProtection="1">
      <alignment horizontal="center"/>
      <protection locked="0"/>
    </xf>
    <xf numFmtId="0" fontId="60" fillId="8" borderId="9" xfId="13" applyFont="1" applyFill="1" applyBorder="1" applyAlignment="1" applyProtection="1">
      <alignment horizontal="left" indent="1"/>
      <protection locked="0"/>
    </xf>
    <xf numFmtId="0" fontId="60" fillId="8" borderId="9" xfId="13" applyFont="1" applyFill="1" applyBorder="1" applyAlignment="1" applyProtection="1">
      <alignment horizontal="right"/>
      <protection locked="0"/>
    </xf>
    <xf numFmtId="0" fontId="60" fillId="8" borderId="10" xfId="13" applyFont="1" applyFill="1" applyBorder="1" applyAlignment="1" applyProtection="1">
      <alignment horizontal="center" wrapText="1"/>
      <protection locked="0"/>
    </xf>
    <xf numFmtId="0" fontId="60" fillId="8" borderId="10" xfId="13" applyFont="1" applyFill="1" applyBorder="1" applyAlignment="1" applyProtection="1">
      <alignment horizontal="center"/>
      <protection locked="0"/>
    </xf>
    <xf numFmtId="0" fontId="59" fillId="0" borderId="0" xfId="13" applyFont="1" applyAlignment="1" applyProtection="1">
      <alignment horizontal="center"/>
      <protection locked="0"/>
    </xf>
    <xf numFmtId="1" fontId="59" fillId="0" borderId="0" xfId="13" quotePrefix="1" applyNumberFormat="1" applyFont="1" applyAlignment="1" applyProtection="1">
      <alignment horizontal="right" indent="1"/>
      <protection locked="0"/>
    </xf>
    <xf numFmtId="0" fontId="59" fillId="0" borderId="11" xfId="13" applyFont="1" applyBorder="1" applyAlignment="1" applyProtection="1">
      <alignment horizontal="center"/>
      <protection locked="0"/>
    </xf>
    <xf numFmtId="0" fontId="59" fillId="0" borderId="11" xfId="13" applyFont="1" applyBorder="1" applyAlignment="1" applyProtection="1">
      <alignment horizontal="left" indent="1"/>
      <protection locked="0"/>
    </xf>
    <xf numFmtId="1" fontId="59" fillId="0" borderId="11" xfId="13" quotePrefix="1" applyNumberFormat="1" applyFont="1" applyBorder="1" applyAlignment="1" applyProtection="1">
      <alignment horizontal="right"/>
      <protection locked="0"/>
    </xf>
    <xf numFmtId="164" fontId="59" fillId="0" borderId="11" xfId="13" quotePrefix="1" applyNumberFormat="1" applyFont="1" applyBorder="1" applyAlignment="1" applyProtection="1">
      <alignment horizontal="right"/>
      <protection locked="0"/>
    </xf>
    <xf numFmtId="1" fontId="59" fillId="0" borderId="11" xfId="13" quotePrefix="1" applyNumberFormat="1" applyFont="1" applyBorder="1" applyAlignment="1" applyProtection="1">
      <alignment horizontal="right" indent="1"/>
      <protection locked="0"/>
    </xf>
    <xf numFmtId="1" fontId="59" fillId="0" borderId="0" xfId="13" applyNumberFormat="1" applyFont="1" applyProtection="1">
      <protection locked="0"/>
    </xf>
    <xf numFmtId="0" fontId="59" fillId="0" borderId="12" xfId="13" applyFont="1" applyBorder="1" applyAlignment="1" applyProtection="1">
      <alignment horizontal="left" indent="1"/>
      <protection locked="0"/>
    </xf>
    <xf numFmtId="1" fontId="59" fillId="0" borderId="12" xfId="13" quotePrefix="1" applyNumberFormat="1" applyFont="1" applyBorder="1" applyAlignment="1" applyProtection="1">
      <alignment horizontal="right"/>
      <protection locked="0"/>
    </xf>
    <xf numFmtId="164" fontId="59" fillId="0" borderId="12" xfId="13" quotePrefix="1" applyNumberFormat="1" applyFont="1" applyBorder="1" applyAlignment="1" applyProtection="1">
      <alignment horizontal="right"/>
      <protection locked="0"/>
    </xf>
    <xf numFmtId="1" fontId="59" fillId="0" borderId="12" xfId="13" quotePrefix="1" applyNumberFormat="1" applyFont="1" applyBorder="1" applyAlignment="1" applyProtection="1">
      <alignment horizontal="right" indent="1"/>
      <protection locked="0"/>
    </xf>
    <xf numFmtId="164" fontId="59" fillId="0" borderId="0" xfId="13" applyNumberFormat="1" applyFont="1" applyProtection="1">
      <protection locked="0"/>
    </xf>
    <xf numFmtId="1" fontId="59" fillId="0" borderId="12" xfId="13" applyNumberFormat="1" applyFont="1" applyBorder="1" applyAlignment="1" applyProtection="1">
      <alignment horizontal="right" indent="1"/>
      <protection locked="0"/>
    </xf>
    <xf numFmtId="0" fontId="59" fillId="0" borderId="12" xfId="13" applyFont="1" applyBorder="1" applyAlignment="1" applyProtection="1">
      <alignment horizontal="center"/>
      <protection locked="0"/>
    </xf>
    <xf numFmtId="0" fontId="62" fillId="0" borderId="12" xfId="13" applyFont="1" applyBorder="1" applyAlignment="1" applyProtection="1">
      <alignment horizontal="left" vertical="center"/>
      <protection locked="0"/>
    </xf>
    <xf numFmtId="1" fontId="62" fillId="0" borderId="12" xfId="13" quotePrefix="1" applyNumberFormat="1" applyFont="1" applyBorder="1" applyAlignment="1" applyProtection="1">
      <alignment horizontal="right" vertical="center"/>
      <protection locked="0"/>
    </xf>
    <xf numFmtId="164" fontId="62" fillId="0" borderId="12" xfId="13" quotePrefix="1" applyNumberFormat="1" applyFont="1" applyBorder="1" applyAlignment="1" applyProtection="1">
      <alignment horizontal="right" vertical="center"/>
      <protection locked="0"/>
    </xf>
    <xf numFmtId="1" fontId="62" fillId="0" borderId="12" xfId="13" applyNumberFormat="1" applyFont="1" applyBorder="1" applyAlignment="1" applyProtection="1">
      <alignment horizontal="right" indent="1"/>
      <protection locked="0"/>
    </xf>
    <xf numFmtId="0" fontId="62" fillId="0" borderId="12" xfId="13" applyFont="1" applyBorder="1" applyAlignment="1" applyProtection="1">
      <alignment horizontal="center"/>
      <protection locked="0"/>
    </xf>
    <xf numFmtId="0" fontId="62" fillId="0" borderId="12" xfId="13" applyFont="1" applyBorder="1" applyAlignment="1" applyProtection="1">
      <alignment vertical="center"/>
      <protection locked="0"/>
    </xf>
    <xf numFmtId="0" fontId="36" fillId="0" borderId="0" xfId="13"/>
    <xf numFmtId="0" fontId="62" fillId="0" borderId="0" xfId="13" applyFont="1" applyAlignment="1" applyProtection="1">
      <alignment horizontal="left"/>
      <protection locked="0"/>
    </xf>
    <xf numFmtId="1" fontId="62" fillId="0" borderId="0" xfId="13" quotePrefix="1" applyNumberFormat="1" applyFont="1" applyAlignment="1" applyProtection="1">
      <alignment horizontal="right"/>
      <protection locked="0"/>
    </xf>
    <xf numFmtId="164" fontId="62" fillId="0" borderId="0" xfId="13" quotePrefix="1" applyNumberFormat="1" applyFont="1" applyAlignment="1" applyProtection="1">
      <alignment horizontal="right"/>
      <protection locked="0"/>
    </xf>
    <xf numFmtId="1" fontId="62" fillId="0" borderId="0" xfId="13" quotePrefix="1" applyNumberFormat="1" applyFont="1" applyAlignment="1" applyProtection="1">
      <alignment horizontal="right" indent="1"/>
      <protection locked="0"/>
    </xf>
    <xf numFmtId="0" fontId="62" fillId="0" borderId="0" xfId="13" applyFont="1" applyAlignment="1" applyProtection="1">
      <alignment horizontal="right"/>
      <protection locked="0"/>
    </xf>
    <xf numFmtId="0" fontId="64" fillId="0" borderId="13" xfId="13" applyFont="1" applyBorder="1" applyAlignment="1" applyProtection="1">
      <alignment horizontal="left"/>
      <protection locked="0"/>
    </xf>
    <xf numFmtId="0" fontId="65" fillId="0" borderId="13" xfId="13" applyFont="1" applyBorder="1" applyProtection="1">
      <protection locked="0"/>
    </xf>
    <xf numFmtId="164" fontId="65" fillId="0" borderId="13" xfId="13" applyNumberFormat="1" applyFont="1" applyBorder="1" applyAlignment="1" applyProtection="1">
      <alignment horizontal="center"/>
      <protection locked="0"/>
    </xf>
    <xf numFmtId="1" fontId="65" fillId="0" borderId="13" xfId="13" applyNumberFormat="1" applyFont="1" applyBorder="1" applyAlignment="1" applyProtection="1">
      <alignment horizontal="center"/>
      <protection locked="0"/>
    </xf>
    <xf numFmtId="1" fontId="64" fillId="0" borderId="13" xfId="13" applyNumberFormat="1" applyFont="1" applyBorder="1" applyAlignment="1" applyProtection="1">
      <alignment horizontal="center"/>
      <protection locked="0"/>
    </xf>
    <xf numFmtId="0" fontId="64" fillId="0" borderId="13" xfId="13" applyFont="1" applyBorder="1" applyProtection="1">
      <protection locked="0"/>
    </xf>
    <xf numFmtId="164" fontId="64" fillId="0" borderId="13" xfId="13" applyNumberFormat="1" applyFont="1" applyBorder="1" applyAlignment="1" applyProtection="1">
      <alignment horizontal="center"/>
      <protection locked="0"/>
    </xf>
    <xf numFmtId="0" fontId="64" fillId="0" borderId="0" xfId="13" applyFont="1" applyAlignment="1" applyProtection="1">
      <alignment horizontal="left"/>
      <protection locked="0"/>
    </xf>
    <xf numFmtId="0" fontId="64" fillId="0" borderId="0" xfId="13" applyFont="1" applyProtection="1">
      <protection locked="0"/>
    </xf>
    <xf numFmtId="164" fontId="64" fillId="0" borderId="0" xfId="13" applyNumberFormat="1" applyFont="1" applyAlignment="1" applyProtection="1">
      <alignment horizontal="center"/>
      <protection locked="0"/>
    </xf>
    <xf numFmtId="1" fontId="64" fillId="0" borderId="0" xfId="13" applyNumberFormat="1" applyFont="1" applyAlignment="1" applyProtection="1">
      <alignment horizontal="center"/>
      <protection locked="0"/>
    </xf>
    <xf numFmtId="0" fontId="64" fillId="0" borderId="0" xfId="3" applyFont="1" applyAlignment="1" applyProtection="1">
      <alignment horizontal="left"/>
      <protection locked="0"/>
    </xf>
    <xf numFmtId="0" fontId="65" fillId="0" borderId="14" xfId="13" applyFont="1" applyBorder="1" applyAlignment="1" applyProtection="1">
      <alignment horizontal="center"/>
      <protection locked="0"/>
    </xf>
    <xf numFmtId="0" fontId="59" fillId="0" borderId="14" xfId="13" applyFont="1" applyBorder="1" applyProtection="1">
      <protection locked="0"/>
    </xf>
    <xf numFmtId="164" fontId="59" fillId="0" borderId="14" xfId="13" applyNumberFormat="1" applyFont="1" applyBorder="1" applyAlignment="1" applyProtection="1">
      <alignment horizontal="center"/>
      <protection locked="0"/>
    </xf>
    <xf numFmtId="1" fontId="59" fillId="0" borderId="14" xfId="13" applyNumberFormat="1" applyFont="1" applyBorder="1" applyAlignment="1" applyProtection="1">
      <alignment horizontal="center"/>
      <protection locked="0"/>
    </xf>
    <xf numFmtId="164" fontId="59" fillId="0" borderId="0" xfId="13" applyNumberFormat="1" applyFont="1" applyAlignment="1" applyProtection="1">
      <alignment horizontal="center"/>
      <protection locked="0"/>
    </xf>
    <xf numFmtId="1" fontId="59" fillId="0" borderId="0" xfId="13" applyNumberFormat="1" applyFont="1" applyAlignment="1" applyProtection="1">
      <alignment horizontal="center"/>
      <protection locked="0"/>
    </xf>
    <xf numFmtId="0" fontId="66" fillId="0" borderId="0" xfId="13" applyFont="1" applyProtection="1">
      <protection locked="0"/>
    </xf>
    <xf numFmtId="0" fontId="67" fillId="0" borderId="0" xfId="13" applyFont="1"/>
    <xf numFmtId="0" fontId="60" fillId="8" borderId="15" xfId="13" applyFont="1" applyFill="1" applyBorder="1" applyAlignment="1" applyProtection="1">
      <alignment horizontal="left" indent="1"/>
      <protection locked="0"/>
    </xf>
    <xf numFmtId="0" fontId="60" fillId="8" borderId="15" xfId="13" applyFont="1" applyFill="1" applyBorder="1" applyAlignment="1" applyProtection="1">
      <alignment horizontal="right"/>
      <protection locked="0"/>
    </xf>
    <xf numFmtId="0" fontId="60" fillId="8" borderId="16" xfId="13" applyFont="1" applyFill="1" applyBorder="1" applyAlignment="1" applyProtection="1">
      <alignment horizontal="right"/>
      <protection locked="0"/>
    </xf>
    <xf numFmtId="1" fontId="60" fillId="8" borderId="0" xfId="13" applyNumberFormat="1" applyFont="1" applyFill="1" applyAlignment="1" applyProtection="1">
      <alignment horizontal="center" wrapText="1"/>
      <protection locked="0"/>
    </xf>
    <xf numFmtId="0" fontId="60" fillId="8" borderId="0" xfId="13" applyFont="1" applyFill="1" applyAlignment="1" applyProtection="1">
      <alignment horizontal="center" wrapText="1"/>
      <protection locked="0"/>
    </xf>
    <xf numFmtId="1" fontId="59" fillId="0" borderId="11" xfId="13" applyNumberFormat="1" applyFont="1" applyBorder="1" applyAlignment="1" applyProtection="1">
      <alignment horizontal="center"/>
      <protection locked="0"/>
    </xf>
    <xf numFmtId="0" fontId="59" fillId="0" borderId="11" xfId="13" applyFont="1" applyBorder="1" applyAlignment="1" applyProtection="1">
      <alignment horizontal="left" vertical="top" indent="1"/>
      <protection locked="0"/>
    </xf>
    <xf numFmtId="0" fontId="59" fillId="0" borderId="17" xfId="13" applyFont="1" applyBorder="1" applyAlignment="1" applyProtection="1">
      <alignment horizontal="center" wrapText="1"/>
      <protection locked="0"/>
    </xf>
    <xf numFmtId="0" fontId="62" fillId="0" borderId="17" xfId="14" applyFont="1" applyBorder="1" applyAlignment="1" applyProtection="1">
      <alignment horizontal="left" vertical="top"/>
      <protection locked="0"/>
    </xf>
    <xf numFmtId="1" fontId="62" fillId="0" borderId="17" xfId="13" quotePrefix="1" applyNumberFormat="1" applyFont="1" applyBorder="1" applyAlignment="1" applyProtection="1">
      <alignment horizontal="right" vertical="center" wrapText="1"/>
      <protection locked="0"/>
    </xf>
    <xf numFmtId="164" fontId="62" fillId="0" borderId="17" xfId="13" quotePrefix="1" applyNumberFormat="1" applyFont="1" applyBorder="1" applyAlignment="1" applyProtection="1">
      <alignment horizontal="right" vertical="center" wrapText="1"/>
      <protection locked="0"/>
    </xf>
    <xf numFmtId="1" fontId="62" fillId="0" borderId="17" xfId="13" applyNumberFormat="1" applyFont="1" applyBorder="1" applyAlignment="1" applyProtection="1">
      <alignment horizontal="right" indent="1"/>
      <protection locked="0"/>
    </xf>
    <xf numFmtId="0" fontId="62" fillId="0" borderId="17" xfId="13" applyFont="1" applyBorder="1" applyAlignment="1" applyProtection="1">
      <alignment horizontal="center" wrapText="1"/>
      <protection locked="0"/>
    </xf>
    <xf numFmtId="1" fontId="62" fillId="0" borderId="17" xfId="13" quotePrefix="1" applyNumberFormat="1" applyFont="1" applyBorder="1" applyAlignment="1" applyProtection="1">
      <alignment horizontal="right" wrapText="1"/>
      <protection locked="0"/>
    </xf>
    <xf numFmtId="164" fontId="62" fillId="0" borderId="17" xfId="13" quotePrefix="1" applyNumberFormat="1" applyFont="1" applyBorder="1" applyAlignment="1" applyProtection="1">
      <alignment horizontal="right" wrapText="1"/>
      <protection locked="0"/>
    </xf>
    <xf numFmtId="0" fontId="59" fillId="0" borderId="17" xfId="13" applyFont="1" applyBorder="1" applyAlignment="1" applyProtection="1">
      <alignment horizontal="center"/>
      <protection locked="0"/>
    </xf>
    <xf numFmtId="1" fontId="62" fillId="0" borderId="17" xfId="13" quotePrefix="1" applyNumberFormat="1" applyFont="1" applyBorder="1" applyAlignment="1" applyProtection="1">
      <alignment horizontal="right"/>
      <protection locked="0"/>
    </xf>
    <xf numFmtId="164" fontId="62" fillId="0" borderId="17" xfId="13" quotePrefix="1" applyNumberFormat="1" applyFont="1" applyBorder="1" applyAlignment="1" applyProtection="1">
      <alignment horizontal="right"/>
      <protection locked="0"/>
    </xf>
    <xf numFmtId="0" fontId="62" fillId="0" borderId="17" xfId="13" applyFont="1" applyBorder="1" applyAlignment="1" applyProtection="1">
      <alignment horizontal="center"/>
      <protection locked="0"/>
    </xf>
    <xf numFmtId="0" fontId="59" fillId="0" borderId="0" xfId="13" applyFont="1" applyAlignment="1" applyProtection="1">
      <alignment horizontal="left"/>
      <protection locked="0"/>
    </xf>
    <xf numFmtId="0" fontId="59" fillId="0" borderId="14" xfId="13" applyFont="1" applyBorder="1" applyAlignment="1" applyProtection="1">
      <alignment horizontal="center"/>
      <protection locked="0"/>
    </xf>
    <xf numFmtId="164" fontId="59" fillId="0" borderId="13" xfId="13" applyNumberFormat="1" applyFont="1" applyBorder="1" applyAlignment="1" applyProtection="1">
      <alignment horizontal="center"/>
      <protection locked="0"/>
    </xf>
    <xf numFmtId="1" fontId="59" fillId="0" borderId="13" xfId="13" applyNumberFormat="1" applyFont="1" applyBorder="1" applyAlignment="1" applyProtection="1">
      <alignment horizontal="center"/>
      <protection locked="0"/>
    </xf>
    <xf numFmtId="0" fontId="55" fillId="0" borderId="0" xfId="14" applyFont="1" applyAlignment="1" applyProtection="1">
      <alignment horizontal="right"/>
      <protection locked="0"/>
    </xf>
    <xf numFmtId="0" fontId="55" fillId="0" borderId="0" xfId="14" applyFont="1" applyProtection="1">
      <protection locked="0"/>
    </xf>
    <xf numFmtId="0" fontId="59" fillId="0" borderId="0" xfId="14" applyFont="1" applyProtection="1">
      <protection locked="0"/>
    </xf>
    <xf numFmtId="0" fontId="60" fillId="8" borderId="0" xfId="14" applyFont="1" applyFill="1" applyAlignment="1" applyProtection="1">
      <alignment horizontal="center"/>
      <protection locked="0"/>
    </xf>
    <xf numFmtId="0" fontId="60" fillId="8" borderId="9" xfId="14" applyFont="1" applyFill="1" applyBorder="1" applyAlignment="1" applyProtection="1">
      <alignment horizontal="left" indent="1"/>
      <protection locked="0"/>
    </xf>
    <xf numFmtId="0" fontId="60" fillId="8" borderId="9" xfId="14" applyFont="1" applyFill="1" applyBorder="1" applyAlignment="1" applyProtection="1">
      <alignment horizontal="right"/>
      <protection locked="0"/>
    </xf>
    <xf numFmtId="0" fontId="60" fillId="8" borderId="10" xfId="14" applyFont="1" applyFill="1" applyBorder="1" applyAlignment="1" applyProtection="1">
      <alignment horizontal="center" wrapText="1"/>
      <protection locked="0"/>
    </xf>
    <xf numFmtId="0" fontId="60" fillId="8" borderId="10" xfId="14" applyFont="1" applyFill="1" applyBorder="1" applyAlignment="1" applyProtection="1">
      <alignment horizontal="center"/>
      <protection locked="0"/>
    </xf>
    <xf numFmtId="0" fontId="59" fillId="0" borderId="0" xfId="14" applyFont="1" applyAlignment="1" applyProtection="1">
      <alignment horizontal="right"/>
      <protection locked="0"/>
    </xf>
    <xf numFmtId="0" fontId="59" fillId="0" borderId="11" xfId="14" applyFont="1" applyBorder="1" applyAlignment="1" applyProtection="1">
      <alignment horizontal="center"/>
      <protection locked="0"/>
    </xf>
    <xf numFmtId="0" fontId="59" fillId="0" borderId="11" xfId="14" applyFont="1" applyBorder="1" applyAlignment="1" applyProtection="1">
      <alignment horizontal="left" indent="1"/>
      <protection locked="0"/>
    </xf>
    <xf numFmtId="1" fontId="59" fillId="0" borderId="11" xfId="14" quotePrefix="1" applyNumberFormat="1" applyFont="1" applyBorder="1" applyAlignment="1" applyProtection="1">
      <alignment horizontal="right"/>
      <protection locked="0"/>
    </xf>
    <xf numFmtId="164" fontId="59" fillId="0" borderId="11" xfId="14" quotePrefix="1" applyNumberFormat="1" applyFont="1" applyBorder="1" applyAlignment="1" applyProtection="1">
      <alignment horizontal="right"/>
      <protection locked="0"/>
    </xf>
    <xf numFmtId="1" fontId="59" fillId="0" borderId="11" xfId="14" quotePrefix="1" applyNumberFormat="1" applyFont="1" applyBorder="1" applyAlignment="1" applyProtection="1">
      <alignment horizontal="right" indent="1"/>
      <protection locked="0"/>
    </xf>
    <xf numFmtId="0" fontId="59" fillId="0" borderId="12" xfId="14" applyFont="1" applyBorder="1" applyAlignment="1" applyProtection="1">
      <alignment horizontal="center"/>
      <protection locked="0"/>
    </xf>
    <xf numFmtId="0" fontId="59" fillId="0" borderId="12" xfId="14" applyFont="1" applyBorder="1" applyAlignment="1" applyProtection="1">
      <alignment horizontal="left" indent="1"/>
      <protection locked="0"/>
    </xf>
    <xf numFmtId="1" fontId="59" fillId="0" borderId="12" xfId="14" quotePrefix="1" applyNumberFormat="1" applyFont="1" applyBorder="1" applyAlignment="1" applyProtection="1">
      <alignment horizontal="right"/>
      <protection locked="0"/>
    </xf>
    <xf numFmtId="164" fontId="59" fillId="0" borderId="12" xfId="14" quotePrefix="1" applyNumberFormat="1" applyFont="1" applyBorder="1" applyAlignment="1" applyProtection="1">
      <alignment horizontal="right"/>
      <protection locked="0"/>
    </xf>
    <xf numFmtId="1" fontId="59" fillId="0" borderId="12" xfId="14" quotePrefix="1" applyNumberFormat="1" applyFont="1" applyBorder="1" applyAlignment="1" applyProtection="1">
      <alignment horizontal="right" indent="1"/>
      <protection locked="0"/>
    </xf>
    <xf numFmtId="1" fontId="59" fillId="0" borderId="12" xfId="14" applyNumberFormat="1" applyFont="1" applyBorder="1" applyAlignment="1" applyProtection="1">
      <alignment horizontal="right" indent="1"/>
      <protection locked="0"/>
    </xf>
    <xf numFmtId="0" fontId="62" fillId="0" borderId="12" xfId="14" applyFont="1" applyBorder="1" applyAlignment="1" applyProtection="1">
      <alignment horizontal="left"/>
      <protection locked="0"/>
    </xf>
    <xf numFmtId="1" fontId="62" fillId="0" borderId="12" xfId="14" quotePrefix="1" applyNumberFormat="1" applyFont="1" applyBorder="1" applyAlignment="1" applyProtection="1">
      <alignment horizontal="right"/>
      <protection locked="0"/>
    </xf>
    <xf numFmtId="164" fontId="62" fillId="0" borderId="12" xfId="14" quotePrefix="1" applyNumberFormat="1" applyFont="1" applyBorder="1" applyAlignment="1" applyProtection="1">
      <alignment horizontal="right"/>
      <protection locked="0"/>
    </xf>
    <xf numFmtId="1" fontId="62" fillId="0" borderId="12" xfId="14" applyNumberFormat="1" applyFont="1" applyBorder="1" applyAlignment="1" applyProtection="1">
      <alignment horizontal="right" indent="1"/>
      <protection locked="0"/>
    </xf>
    <xf numFmtId="0" fontId="62" fillId="0" borderId="12" xfId="14" applyFont="1" applyBorder="1" applyAlignment="1" applyProtection="1">
      <alignment horizontal="center"/>
      <protection locked="0"/>
    </xf>
    <xf numFmtId="0" fontId="62" fillId="0" borderId="0" xfId="14" applyFont="1" applyAlignment="1" applyProtection="1">
      <alignment horizontal="left"/>
      <protection locked="0"/>
    </xf>
    <xf numFmtId="1" fontId="62" fillId="0" borderId="0" xfId="14" quotePrefix="1" applyNumberFormat="1" applyFont="1" applyAlignment="1" applyProtection="1">
      <alignment horizontal="right"/>
      <protection locked="0"/>
    </xf>
    <xf numFmtId="164" fontId="62" fillId="0" borderId="0" xfId="14" quotePrefix="1" applyNumberFormat="1" applyFont="1" applyAlignment="1" applyProtection="1">
      <alignment horizontal="right"/>
      <protection locked="0"/>
    </xf>
    <xf numFmtId="1" fontId="62" fillId="0" borderId="0" xfId="14" quotePrefix="1" applyNumberFormat="1" applyFont="1" applyAlignment="1" applyProtection="1">
      <alignment horizontal="right" indent="1"/>
      <protection locked="0"/>
    </xf>
    <xf numFmtId="0" fontId="62" fillId="0" borderId="0" xfId="14" applyFont="1" applyAlignment="1" applyProtection="1">
      <alignment horizontal="right"/>
      <protection locked="0"/>
    </xf>
    <xf numFmtId="0" fontId="59" fillId="0" borderId="0" xfId="14" applyFont="1" applyAlignment="1" applyProtection="1">
      <alignment horizontal="center"/>
      <protection locked="0"/>
    </xf>
    <xf numFmtId="0" fontId="64" fillId="0" borderId="13" xfId="14" applyFont="1" applyBorder="1" applyAlignment="1" applyProtection="1">
      <alignment horizontal="left" vertical="top"/>
      <protection locked="0"/>
    </xf>
    <xf numFmtId="0" fontId="64" fillId="0" borderId="13" xfId="14" applyFont="1" applyBorder="1" applyAlignment="1" applyProtection="1">
      <alignment vertical="top" wrapText="1"/>
      <protection locked="0"/>
    </xf>
    <xf numFmtId="0" fontId="69" fillId="0" borderId="0" xfId="14" applyFont="1" applyAlignment="1" applyProtection="1">
      <alignment wrapText="1"/>
      <protection locked="0"/>
    </xf>
    <xf numFmtId="0" fontId="64" fillId="0" borderId="0" xfId="14" applyFont="1" applyAlignment="1" applyProtection="1">
      <alignment horizontal="left" vertical="top"/>
      <protection locked="0"/>
    </xf>
    <xf numFmtId="0" fontId="64" fillId="0" borderId="0" xfId="14" applyFont="1" applyAlignment="1" applyProtection="1">
      <alignment vertical="top" wrapText="1"/>
      <protection locked="0"/>
    </xf>
    <xf numFmtId="0" fontId="64" fillId="0" borderId="0" xfId="14" quotePrefix="1" applyFont="1" applyAlignment="1" applyProtection="1">
      <alignment horizontal="left" vertical="top"/>
      <protection locked="0"/>
    </xf>
    <xf numFmtId="0" fontId="59" fillId="0" borderId="0" xfId="14" applyFont="1" applyAlignment="1" applyProtection="1">
      <alignment horizontal="left"/>
      <protection locked="0"/>
    </xf>
    <xf numFmtId="0" fontId="64" fillId="0" borderId="0" xfId="14" applyFont="1" applyAlignment="1" applyProtection="1">
      <alignment horizontal="left"/>
      <protection locked="0"/>
    </xf>
    <xf numFmtId="0" fontId="64" fillId="0" borderId="0" xfId="14" applyFont="1" applyAlignment="1" applyProtection="1">
      <alignment horizontal="left" wrapText="1"/>
      <protection locked="0"/>
    </xf>
    <xf numFmtId="0" fontId="59" fillId="0" borderId="14" xfId="14" applyFont="1" applyBorder="1" applyProtection="1">
      <protection locked="0"/>
    </xf>
    <xf numFmtId="0" fontId="59" fillId="0" borderId="14" xfId="14" applyFont="1" applyBorder="1" applyAlignment="1" applyProtection="1">
      <alignment horizontal="center"/>
      <protection locked="0"/>
    </xf>
    <xf numFmtId="0" fontId="66" fillId="0" borderId="0" xfId="14" applyFont="1" applyProtection="1">
      <protection locked="0"/>
    </xf>
    <xf numFmtId="0" fontId="55" fillId="0" borderId="0" xfId="14" applyFont="1"/>
    <xf numFmtId="0" fontId="60" fillId="8" borderId="15" xfId="14" applyFont="1" applyFill="1" applyBorder="1" applyAlignment="1" applyProtection="1">
      <alignment horizontal="left" indent="1"/>
      <protection locked="0"/>
    </xf>
    <xf numFmtId="0" fontId="60" fillId="8" borderId="15" xfId="14" applyFont="1" applyFill="1" applyBorder="1" applyAlignment="1" applyProtection="1">
      <alignment horizontal="right"/>
      <protection locked="0"/>
    </xf>
    <xf numFmtId="0" fontId="60" fillId="8" borderId="16" xfId="14" applyFont="1" applyFill="1" applyBorder="1" applyAlignment="1" applyProtection="1">
      <alignment horizontal="right"/>
      <protection locked="0"/>
    </xf>
    <xf numFmtId="0" fontId="60" fillId="8" borderId="0" xfId="14" applyFont="1" applyFill="1" applyAlignment="1" applyProtection="1">
      <alignment horizontal="center" wrapText="1"/>
      <protection locked="0"/>
    </xf>
    <xf numFmtId="169" fontId="59" fillId="0" borderId="0" xfId="14" applyNumberFormat="1" applyFont="1" applyProtection="1">
      <protection locked="0"/>
    </xf>
    <xf numFmtId="168" fontId="59" fillId="0" borderId="0" xfId="14" applyNumberFormat="1" applyFont="1" applyProtection="1">
      <protection locked="0"/>
    </xf>
    <xf numFmtId="0" fontId="59" fillId="0" borderId="12" xfId="14" quotePrefix="1" applyFont="1" applyBorder="1" applyAlignment="1" applyProtection="1">
      <alignment horizontal="left" indent="1"/>
      <protection locked="0"/>
    </xf>
    <xf numFmtId="1" fontId="64" fillId="0" borderId="12" xfId="14" quotePrefix="1" applyNumberFormat="1" applyFont="1" applyBorder="1" applyAlignment="1" applyProtection="1">
      <alignment horizontal="right" indent="1"/>
      <protection locked="0"/>
    </xf>
    <xf numFmtId="0" fontId="62" fillId="0" borderId="12" xfId="14" applyFont="1" applyBorder="1" applyProtection="1">
      <protection locked="0"/>
    </xf>
    <xf numFmtId="0" fontId="62" fillId="0" borderId="17" xfId="14" applyFont="1" applyBorder="1" applyAlignment="1" applyProtection="1">
      <alignment horizontal="left"/>
      <protection locked="0"/>
    </xf>
    <xf numFmtId="0" fontId="0" fillId="0" borderId="0" xfId="0" applyAlignment="1">
      <alignment horizontal="left" vertical="center" wrapText="1"/>
    </xf>
    <xf numFmtId="1" fontId="59" fillId="0" borderId="0" xfId="14" applyNumberFormat="1" applyFont="1" applyProtection="1">
      <protection locked="0"/>
    </xf>
    <xf numFmtId="0" fontId="4" fillId="0" borderId="0" xfId="2" applyAlignment="1">
      <alignment horizontal="left" wrapText="1"/>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14" fillId="2" borderId="1" xfId="0" applyFont="1" applyFill="1" applyBorder="1" applyAlignment="1">
      <alignment horizontal="center" vertical="center" wrapText="1"/>
    </xf>
    <xf numFmtId="0" fontId="20" fillId="0" borderId="0" xfId="0" applyFont="1" applyAlignment="1">
      <alignment horizontal="left" vertical="top" wrapText="1"/>
    </xf>
    <xf numFmtId="0" fontId="14" fillId="2" borderId="6" xfId="0" applyFont="1" applyFill="1" applyBorder="1" applyAlignment="1">
      <alignment horizontal="center" vertical="center" wrapText="1"/>
    </xf>
    <xf numFmtId="0" fontId="20" fillId="0" borderId="0" xfId="0" applyFont="1" applyAlignment="1">
      <alignment horizontal="left" wrapText="1"/>
    </xf>
    <xf numFmtId="0" fontId="0" fillId="0" borderId="0" xfId="0" applyAlignment="1">
      <alignment horizontal="center"/>
    </xf>
    <xf numFmtId="0" fontId="9" fillId="0" borderId="0" xfId="0" applyFont="1" applyAlignment="1">
      <alignment horizontal="left" vertical="top" wrapText="1"/>
    </xf>
    <xf numFmtId="0" fontId="49" fillId="0" borderId="0" xfId="8" applyFont="1" applyAlignment="1">
      <alignment horizontal="center"/>
    </xf>
    <xf numFmtId="0" fontId="45" fillId="0" borderId="0" xfId="8" applyAlignment="1">
      <alignment horizontal="center"/>
    </xf>
    <xf numFmtId="8" fontId="51" fillId="0" borderId="0" xfId="0" applyNumberFormat="1" applyFont="1" applyAlignment="1">
      <alignment horizontal="center"/>
    </xf>
    <xf numFmtId="0" fontId="46" fillId="0" borderId="0" xfId="8" applyFont="1" applyAlignment="1">
      <alignment horizontal="left" vertical="top" wrapText="1"/>
    </xf>
    <xf numFmtId="0" fontId="70" fillId="0" borderId="0" xfId="8" applyFont="1" applyAlignment="1">
      <alignment horizontal="left" vertical="top" wrapText="1"/>
    </xf>
    <xf numFmtId="0" fontId="0" fillId="0" borderId="0" xfId="0" applyAlignment="1">
      <alignment horizontal="left" vertical="top" wrapText="1"/>
    </xf>
    <xf numFmtId="0" fontId="56" fillId="0" borderId="0" xfId="13" applyFont="1" applyAlignment="1" applyProtection="1">
      <alignment horizontal="left" vertical="center"/>
      <protection locked="0"/>
    </xf>
    <xf numFmtId="0" fontId="57" fillId="0" borderId="0" xfId="13" applyFont="1" applyAlignment="1" applyProtection="1">
      <alignment horizontal="left" vertical="center"/>
      <protection locked="0"/>
    </xf>
    <xf numFmtId="0" fontId="58" fillId="0" borderId="0" xfId="13" applyFont="1" applyAlignment="1" applyProtection="1">
      <alignment horizontal="left" vertical="center"/>
      <protection locked="0"/>
    </xf>
    <xf numFmtId="0" fontId="56" fillId="0" borderId="0" xfId="14" applyFont="1" applyAlignment="1" applyProtection="1">
      <alignment horizontal="left" vertical="center"/>
      <protection locked="0"/>
    </xf>
    <xf numFmtId="0" fontId="57" fillId="0" borderId="0" xfId="14" applyFont="1" applyAlignment="1" applyProtection="1">
      <alignment horizontal="left" vertical="center"/>
      <protection locked="0"/>
    </xf>
    <xf numFmtId="0" fontId="58" fillId="0" borderId="0" xfId="14" applyFont="1" applyAlignment="1" applyProtection="1">
      <alignment horizontal="left" vertical="center"/>
      <protection locked="0"/>
    </xf>
    <xf numFmtId="0" fontId="68" fillId="0" borderId="0" xfId="14" applyFont="1" applyAlignment="1" applyProtection="1">
      <alignment horizontal="left" vertical="center"/>
      <protection locked="0"/>
    </xf>
    <xf numFmtId="0" fontId="64" fillId="0" borderId="0" xfId="14" quotePrefix="1" applyFont="1" applyAlignment="1" applyProtection="1">
      <alignment horizontal="left" vertical="top" wrapText="1"/>
      <protection locked="0"/>
    </xf>
  </cellXfs>
  <cellStyles count="36">
    <cellStyle name="ANCLAS,REZONES Y SUS PARTES,DE FUNDICION,DE HIERRO O DE ACERO" xfId="32" xr:uid="{2C94C742-2940-43AB-82B7-62DC642EA2B1}"/>
    <cellStyle name="Comma 2" xfId="22" xr:uid="{2FF86C28-62D5-431A-970E-8B2506686D36}"/>
    <cellStyle name="Comma 2 2" xfId="29" xr:uid="{9ADBE5B4-09E2-459C-813E-8F5FF14AE7D6}"/>
    <cellStyle name="Comma 2 3" xfId="31" xr:uid="{B3FA84D6-67B9-4F02-816F-69C4BA54A6D7}"/>
    <cellStyle name="Comma 3" xfId="24" xr:uid="{F1A55C21-E09B-4665-BDCE-B253C7D1F40C}"/>
    <cellStyle name="Comma 3 2" xfId="35" xr:uid="{E16DD5CB-DC64-4A54-838B-C3893AF341E6}"/>
    <cellStyle name="Hyperlink" xfId="2" builtinId="8"/>
    <cellStyle name="Normal" xfId="0" builtinId="0"/>
    <cellStyle name="Normal 2" xfId="3" xr:uid="{4C0F2505-8598-49D0-A797-65DCAB5FA374}"/>
    <cellStyle name="Normal 2 2" xfId="9" xr:uid="{0E3194A6-7736-49D3-ACD2-3BD5AC34C278}"/>
    <cellStyle name="Normal 2 2 2" xfId="14" xr:uid="{578DD585-734F-4293-A275-2501C820242A}"/>
    <cellStyle name="Normal 2 2 2 2" xfId="34" xr:uid="{259AC59B-6E9A-4D5D-A685-3E46D68F2F2A}"/>
    <cellStyle name="Normal 2 2 2 3" xfId="30" xr:uid="{3C7E559A-CDB7-4370-A4D2-32240C5AF2EC}"/>
    <cellStyle name="Normal 2 3" xfId="12" xr:uid="{210B3D5E-5874-434D-A55D-FAB4B75E3746}"/>
    <cellStyle name="Normal 2 3 2" xfId="21" xr:uid="{447AE49E-DE8A-45D8-8644-D6DE42F23F66}"/>
    <cellStyle name="Normal 2 4" xfId="25" xr:uid="{3231CA0C-4939-40E3-9006-58C4AE1A87AD}"/>
    <cellStyle name="Normal 2 5" xfId="6" xr:uid="{166031A3-BAFD-4747-B622-FEBC5C3F62A5}"/>
    <cellStyle name="Normal 3" xfId="8" xr:uid="{87539599-D1F1-4AD4-8989-0B12C1276F87}"/>
    <cellStyle name="Normal 3 2" xfId="11" xr:uid="{6031704A-158E-4FC0-BD6C-6A3F7B3FF340}"/>
    <cellStyle name="Normal 3 2 2" xfId="28" xr:uid="{B08AD6EF-1151-4EF1-B93D-282B1D90EE01}"/>
    <cellStyle name="Normal 3 2 3" xfId="27" xr:uid="{5B64FC35-E633-40AA-A68F-42DB6BDC7455}"/>
    <cellStyle name="Normal 3 3" xfId="17" xr:uid="{726B01EC-AF32-44B9-92B5-505136CA0D9A}"/>
    <cellStyle name="Normal 31" xfId="26" xr:uid="{5A06FC93-8714-4C55-BB3D-6EC68DA9C8EB}"/>
    <cellStyle name="Normal 33" xfId="5" xr:uid="{EA3D6241-1F26-453D-BEFA-2642CC7A7688}"/>
    <cellStyle name="Normal 4" xfId="10" xr:uid="{955E7FA7-A3E0-46D7-9B30-4C6BBECABFEF}"/>
    <cellStyle name="Normal 4 2" xfId="18" xr:uid="{FA415F35-0980-434F-A5B5-A1A1609E0BF1}"/>
    <cellStyle name="Normal 5" xfId="4" xr:uid="{AF7A5CCC-B7BA-4F03-B6F7-9EE7AA7E3F0A}"/>
    <cellStyle name="Normal 5 2" xfId="33" xr:uid="{D68B845E-C90D-4517-8678-9631D7A88AFE}"/>
    <cellStyle name="Normal 6" xfId="13" xr:uid="{FA815E6B-24A2-4D20-9E00-1DB0926D5034}"/>
    <cellStyle name="Percent" xfId="1" builtinId="5"/>
    <cellStyle name="Percent 2" xfId="23" xr:uid="{630F9610-D2AA-41BC-B255-8D00A694B0BB}"/>
    <cellStyle name="Percent 3" xfId="7" xr:uid="{E4723701-422D-495D-B6F4-B8F84D57405D}"/>
    <cellStyle name="pvtColumn" xfId="15" xr:uid="{6FD07AC1-4DB2-4FA2-A8B6-2AE868CA6B0C}"/>
    <cellStyle name="pvtColumn 2" xfId="20" xr:uid="{9FD7E89B-7A86-4C32-9273-ADFC462202D7}"/>
    <cellStyle name="pvtRow" xfId="16" xr:uid="{C0115748-C1A2-4149-802E-D09C5CDB9AF2}"/>
    <cellStyle name="pvtRow 2" xfId="19" xr:uid="{5CD3B303-9732-4BB6-9658-E804D85A53B5}"/>
  </cellStyles>
  <dxfs count="30">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dxf>
    <dxf>
      <font>
        <b/>
        <i val="0"/>
        <color rgb="FFC00000"/>
      </font>
    </dxf>
    <dxf>
      <font>
        <b/>
        <i val="0"/>
        <color rgb="FFC00000"/>
      </font>
      <fill>
        <patternFill>
          <bgColor rgb="FFFFFF00"/>
        </patternFill>
      </fill>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b/>
        <i val="0"/>
        <color rgb="FFC00000"/>
      </font>
    </dxf>
    <dxf>
      <font>
        <b/>
        <i val="0"/>
        <color rgb="FFC00000"/>
      </font>
      <fill>
        <patternFill>
          <bgColor rgb="FFFFFF00"/>
        </patternFill>
      </fill>
    </dxf>
    <dxf>
      <font>
        <b/>
        <i val="0"/>
        <color rgb="FFC00000"/>
      </font>
    </dxf>
    <dxf>
      <font>
        <b/>
        <i val="0"/>
        <color rgb="FFC00000"/>
      </font>
      <fill>
        <patternFill>
          <bgColor rgb="FFFFFF00"/>
        </patternFill>
      </fill>
    </dxf>
    <dxf>
      <font>
        <b/>
        <i val="0"/>
        <condense val="0"/>
        <extend val="0"/>
        <color indexed="9"/>
      </font>
    </dxf>
    <dxf>
      <font>
        <b/>
        <i val="0"/>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GB" sz="1300" baseline="0"/>
              <a:t>Merchandise trade volume</a:t>
            </a:r>
          </a:p>
        </c:rich>
      </c:tx>
      <c:layout>
        <c:manualLayout>
          <c:xMode val="edge"/>
          <c:yMode val="edge"/>
          <c:x val="0.37194656332020992"/>
          <c:y val="2.1212121212121213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580093503937007"/>
          <c:y val="0.10531066571224051"/>
          <c:w val="0.83555323162729656"/>
          <c:h val="0.71272584108804582"/>
        </c:manualLayout>
      </c:layout>
      <c:lineChart>
        <c:grouping val="standard"/>
        <c:varyColors val="0"/>
        <c:ser>
          <c:idx val="0"/>
          <c:order val="0"/>
          <c:tx>
            <c:strRef>
              <c:f>'Chart 1'!$V$5</c:f>
              <c:strCache>
                <c:ptCount val="1"/>
                <c:pt idx="0">
                  <c:v>Merchandise trade volume</c:v>
                </c:pt>
              </c:strCache>
            </c:strRef>
          </c:tx>
          <c:spPr>
            <a:ln w="28575" cap="rnd">
              <a:solidFill>
                <a:schemeClr val="accent1"/>
              </a:solidFill>
              <a:round/>
            </a:ln>
            <a:effectLst/>
          </c:spPr>
          <c:marker>
            <c:symbol val="none"/>
          </c:marker>
          <c:cat>
            <c:numRef>
              <c:f>'Chart 1'!$W$4:$AD$4</c:f>
              <c:numCache>
                <c:formatCode>General</c:formatCode>
                <c:ptCount val="8"/>
                <c:pt idx="0">
                  <c:v>2019</c:v>
                </c:pt>
                <c:pt idx="1">
                  <c:v>2020</c:v>
                </c:pt>
                <c:pt idx="2">
                  <c:v>2021</c:v>
                </c:pt>
                <c:pt idx="3">
                  <c:v>2022</c:v>
                </c:pt>
                <c:pt idx="4">
                  <c:v>2023</c:v>
                </c:pt>
                <c:pt idx="5">
                  <c:v>2024</c:v>
                </c:pt>
                <c:pt idx="6">
                  <c:v>2025</c:v>
                </c:pt>
                <c:pt idx="7">
                  <c:v>2026</c:v>
                </c:pt>
              </c:numCache>
            </c:numRef>
          </c:cat>
          <c:val>
            <c:numRef>
              <c:f>'Chart 1'!$W$5:$AD$5</c:f>
              <c:numCache>
                <c:formatCode>0.0</c:formatCode>
                <c:ptCount val="8"/>
                <c:pt idx="0">
                  <c:v>100</c:v>
                </c:pt>
                <c:pt idx="1">
                  <c:v>94.64200000000001</c:v>
                </c:pt>
                <c:pt idx="2">
                  <c:v>103.14842296</c:v>
                </c:pt>
                <c:pt idx="3">
                  <c:v>105.4914393875364</c:v>
                </c:pt>
                <c:pt idx="4">
                  <c:v>104.43230533608553</c:v>
                </c:pt>
                <c:pt idx="5">
                  <c:v>107.41698062259087</c:v>
                </c:pt>
              </c:numCache>
            </c:numRef>
          </c:val>
          <c:smooth val="0"/>
          <c:extLst>
            <c:ext xmlns:c16="http://schemas.microsoft.com/office/drawing/2014/chart" uri="{C3380CC4-5D6E-409C-BE32-E72D297353CC}">
              <c16:uniqueId val="{00000000-A935-4EA7-BBC8-F92E2EEDBD99}"/>
            </c:ext>
          </c:extLst>
        </c:ser>
        <c:ser>
          <c:idx val="1"/>
          <c:order val="1"/>
          <c:tx>
            <c:strRef>
              <c:f>'Chart 1'!$V$6</c:f>
              <c:strCache>
                <c:ptCount val="1"/>
                <c:pt idx="0">
                  <c:v>Baseline forecast</c:v>
                </c:pt>
              </c:strCache>
            </c:strRef>
          </c:tx>
          <c:spPr>
            <a:ln w="28575" cap="rnd">
              <a:solidFill>
                <a:schemeClr val="accent2"/>
              </a:solidFill>
              <a:prstDash val="sysDash"/>
              <a:round/>
            </a:ln>
            <a:effectLst/>
          </c:spPr>
          <c:marker>
            <c:symbol val="none"/>
          </c:marker>
          <c:cat>
            <c:numRef>
              <c:f>'Chart 1'!$W$4:$AD$4</c:f>
              <c:numCache>
                <c:formatCode>General</c:formatCode>
                <c:ptCount val="8"/>
                <c:pt idx="0">
                  <c:v>2019</c:v>
                </c:pt>
                <c:pt idx="1">
                  <c:v>2020</c:v>
                </c:pt>
                <c:pt idx="2">
                  <c:v>2021</c:v>
                </c:pt>
                <c:pt idx="3">
                  <c:v>2022</c:v>
                </c:pt>
                <c:pt idx="4">
                  <c:v>2023</c:v>
                </c:pt>
                <c:pt idx="5">
                  <c:v>2024</c:v>
                </c:pt>
                <c:pt idx="6">
                  <c:v>2025</c:v>
                </c:pt>
                <c:pt idx="7">
                  <c:v>2026</c:v>
                </c:pt>
              </c:numCache>
            </c:numRef>
          </c:cat>
          <c:val>
            <c:numRef>
              <c:f>'Chart 1'!$W$6:$AD$6</c:f>
              <c:numCache>
                <c:formatCode>0.0</c:formatCode>
                <c:ptCount val="8"/>
                <c:pt idx="5">
                  <c:v>107.41698062259087</c:v>
                </c:pt>
                <c:pt idx="6">
                  <c:v>110.36143778894012</c:v>
                </c:pt>
                <c:pt idx="7">
                  <c:v>113.61186663689844</c:v>
                </c:pt>
              </c:numCache>
            </c:numRef>
          </c:val>
          <c:smooth val="0"/>
          <c:extLst>
            <c:ext xmlns:c16="http://schemas.microsoft.com/office/drawing/2014/chart" uri="{C3380CC4-5D6E-409C-BE32-E72D297353CC}">
              <c16:uniqueId val="{00000001-A935-4EA7-BBC8-F92E2EEDBD99}"/>
            </c:ext>
          </c:extLst>
        </c:ser>
        <c:ser>
          <c:idx val="4"/>
          <c:order val="2"/>
          <c:tx>
            <c:strRef>
              <c:f>'Chart 1'!$V$7</c:f>
              <c:strCache>
                <c:ptCount val="1"/>
                <c:pt idx="0">
                  <c:v>Adjusted forecast</c:v>
                </c:pt>
              </c:strCache>
            </c:strRef>
          </c:tx>
          <c:spPr>
            <a:ln w="28575" cap="rnd">
              <a:solidFill>
                <a:schemeClr val="accent6"/>
              </a:solidFill>
              <a:prstDash val="solid"/>
              <a:round/>
            </a:ln>
            <a:effectLst/>
          </c:spPr>
          <c:marker>
            <c:symbol val="none"/>
          </c:marker>
          <c:cat>
            <c:numRef>
              <c:f>'Chart 1'!$W$4:$AD$4</c:f>
              <c:numCache>
                <c:formatCode>General</c:formatCode>
                <c:ptCount val="8"/>
                <c:pt idx="0">
                  <c:v>2019</c:v>
                </c:pt>
                <c:pt idx="1">
                  <c:v>2020</c:v>
                </c:pt>
                <c:pt idx="2">
                  <c:v>2021</c:v>
                </c:pt>
                <c:pt idx="3">
                  <c:v>2022</c:v>
                </c:pt>
                <c:pt idx="4">
                  <c:v>2023</c:v>
                </c:pt>
                <c:pt idx="5">
                  <c:v>2024</c:v>
                </c:pt>
                <c:pt idx="6">
                  <c:v>2025</c:v>
                </c:pt>
                <c:pt idx="7">
                  <c:v>2026</c:v>
                </c:pt>
              </c:numCache>
            </c:numRef>
          </c:cat>
          <c:val>
            <c:numRef>
              <c:f>'Chart 1'!$W$7:$AD$7</c:f>
              <c:numCache>
                <c:formatCode>0.0</c:formatCode>
                <c:ptCount val="8"/>
                <c:pt idx="5">
                  <c:v>107.41698062259087</c:v>
                </c:pt>
                <c:pt idx="6">
                  <c:v>107.21304276626061</c:v>
                </c:pt>
                <c:pt idx="7">
                  <c:v>109.90517130965353</c:v>
                </c:pt>
              </c:numCache>
            </c:numRef>
          </c:val>
          <c:smooth val="0"/>
          <c:extLst>
            <c:ext xmlns:c16="http://schemas.microsoft.com/office/drawing/2014/chart" uri="{C3380CC4-5D6E-409C-BE32-E72D297353CC}">
              <c16:uniqueId val="{00000002-A935-4EA7-BBC8-F92E2EEDBD99}"/>
            </c:ext>
          </c:extLst>
        </c:ser>
        <c:dLbls>
          <c:showLegendKey val="0"/>
          <c:showVal val="0"/>
          <c:showCatName val="0"/>
          <c:showSerName val="0"/>
          <c:showPercent val="0"/>
          <c:showBubbleSize val="0"/>
        </c:dLbls>
        <c:smooth val="0"/>
        <c:axId val="1060221784"/>
        <c:axId val="1060219984"/>
      </c:lineChart>
      <c:catAx>
        <c:axId val="1060221784"/>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60219984"/>
        <c:crosses val="autoZero"/>
        <c:auto val="1"/>
        <c:lblAlgn val="ctr"/>
        <c:lblOffset val="100"/>
        <c:noMultiLvlLbl val="0"/>
      </c:catAx>
      <c:valAx>
        <c:axId val="1060219984"/>
        <c:scaling>
          <c:orientation val="minMax"/>
          <c:max val="120"/>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GB"/>
                  <a:t>Index, 2019=100</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60221784"/>
        <c:crosses val="autoZero"/>
        <c:crossBetween val="between"/>
      </c:valAx>
      <c:spPr>
        <a:noFill/>
        <a:ln>
          <a:solidFill>
            <a:schemeClr val="bg1">
              <a:lumMod val="65000"/>
            </a:schemeClr>
          </a:solidFill>
        </a:ln>
        <a:effectLst/>
      </c:spPr>
    </c:plotArea>
    <c:legend>
      <c:legendPos val="b"/>
      <c:legendEntry>
        <c:idx val="0"/>
        <c:delete val="1"/>
      </c:legendEntry>
      <c:layout>
        <c:manualLayout>
          <c:xMode val="edge"/>
          <c:yMode val="edge"/>
          <c:x val="0.1248630249343832"/>
          <c:y val="0.90277905034597949"/>
          <c:w val="0.80756541174540686"/>
          <c:h val="5.479670722977809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050" baseline="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r>
              <a:rPr lang="en-US" sz="1300" baseline="0"/>
              <a:t>GDP at market exchange rates</a:t>
            </a:r>
          </a:p>
        </c:rich>
      </c:tx>
      <c:layout>
        <c:manualLayout>
          <c:xMode val="edge"/>
          <c:yMode val="edge"/>
          <c:x val="0.36138020833333329"/>
          <c:y val="2.1212121212121213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723828578804698"/>
          <c:y val="0.105"/>
          <c:w val="0.83270706940320982"/>
          <c:h val="0.71398019565736104"/>
        </c:manualLayout>
      </c:layout>
      <c:barChart>
        <c:barDir val="col"/>
        <c:grouping val="clustered"/>
        <c:varyColors val="0"/>
        <c:ser>
          <c:idx val="0"/>
          <c:order val="0"/>
          <c:tx>
            <c:strRef>
              <c:f>'Chart 1'!$V$16</c:f>
              <c:strCache>
                <c:ptCount val="1"/>
                <c:pt idx="0">
                  <c:v>GDP assumptions</c:v>
                </c:pt>
              </c:strCache>
            </c:strRef>
          </c:tx>
          <c:spPr>
            <a:solidFill>
              <a:schemeClr val="accent1"/>
            </a:solidFill>
            <a:ln>
              <a:noFill/>
            </a:ln>
            <a:effectLst/>
          </c:spPr>
          <c:invertIfNegative val="0"/>
          <c:dPt>
            <c:idx val="6"/>
            <c:invertIfNegative val="0"/>
            <c:bubble3D val="0"/>
            <c:spPr>
              <a:solidFill>
                <a:schemeClr val="accent2"/>
              </a:solidFill>
              <a:ln>
                <a:noFill/>
              </a:ln>
              <a:effectLst/>
            </c:spPr>
            <c:extLst>
              <c:ext xmlns:c16="http://schemas.microsoft.com/office/drawing/2014/chart" uri="{C3380CC4-5D6E-409C-BE32-E72D297353CC}">
                <c16:uniqueId val="{00000001-F4CE-4BA2-88CA-6F6D68AD73A5}"/>
              </c:ext>
            </c:extLst>
          </c:dPt>
          <c:dPt>
            <c:idx val="7"/>
            <c:invertIfNegative val="0"/>
            <c:bubble3D val="0"/>
            <c:spPr>
              <a:solidFill>
                <a:schemeClr val="accent2"/>
              </a:solidFill>
              <a:ln>
                <a:noFill/>
              </a:ln>
              <a:effectLst/>
            </c:spPr>
            <c:extLst>
              <c:ext xmlns:c16="http://schemas.microsoft.com/office/drawing/2014/chart" uri="{C3380CC4-5D6E-409C-BE32-E72D297353CC}">
                <c16:uniqueId val="{00000003-F4CE-4BA2-88CA-6F6D68AD73A5}"/>
              </c:ext>
            </c:extLst>
          </c:dPt>
          <c:dPt>
            <c:idx val="8"/>
            <c:invertIfNegative val="0"/>
            <c:bubble3D val="0"/>
            <c:spPr>
              <a:solidFill>
                <a:schemeClr val="accent6"/>
              </a:solidFill>
              <a:ln>
                <a:noFill/>
              </a:ln>
              <a:effectLst/>
            </c:spPr>
            <c:extLst>
              <c:ext xmlns:c16="http://schemas.microsoft.com/office/drawing/2014/chart" uri="{C3380CC4-5D6E-409C-BE32-E72D297353CC}">
                <c16:uniqueId val="{00000005-F4CE-4BA2-88CA-6F6D68AD73A5}"/>
              </c:ext>
            </c:extLst>
          </c:dPt>
          <c:dPt>
            <c:idx val="9"/>
            <c:invertIfNegative val="0"/>
            <c:bubble3D val="0"/>
            <c:spPr>
              <a:solidFill>
                <a:schemeClr val="accent6"/>
              </a:solidFill>
              <a:ln>
                <a:noFill/>
              </a:ln>
              <a:effectLst/>
            </c:spPr>
            <c:extLst>
              <c:ext xmlns:c16="http://schemas.microsoft.com/office/drawing/2014/chart" uri="{C3380CC4-5D6E-409C-BE32-E72D297353CC}">
                <c16:uniqueId val="{00000007-F4CE-4BA2-88CA-6F6D68AD73A5}"/>
              </c:ext>
            </c:extLst>
          </c:dPt>
          <c:dLbls>
            <c:spPr>
              <a:noFill/>
              <a:ln>
                <a:noFill/>
              </a:ln>
              <a:effectLst/>
            </c:spPr>
            <c:txPr>
              <a:bodyPr rot="0" spcFirstLastPara="1" vertOverflow="ellipsis" vert="horz" wrap="square" anchor="ctr" anchorCtr="1"/>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 1'!$W$14:$AF$15</c:f>
              <c:multiLvlStrCache>
                <c:ptCount val="10"/>
                <c:lvl>
                  <c:pt idx="0">
                    <c:v>2019</c:v>
                  </c:pt>
                  <c:pt idx="1">
                    <c:v>2020</c:v>
                  </c:pt>
                  <c:pt idx="2">
                    <c:v>2021</c:v>
                  </c:pt>
                  <c:pt idx="3">
                    <c:v>2022</c:v>
                  </c:pt>
                  <c:pt idx="4">
                    <c:v>2023</c:v>
                  </c:pt>
                  <c:pt idx="5">
                    <c:v>2024</c:v>
                  </c:pt>
                  <c:pt idx="6">
                    <c:v>2025</c:v>
                  </c:pt>
                  <c:pt idx="7">
                    <c:v>2026</c:v>
                  </c:pt>
                  <c:pt idx="8">
                    <c:v>2025</c:v>
                  </c:pt>
                  <c:pt idx="9">
                    <c:v>2026</c:v>
                  </c:pt>
                </c:lvl>
                <c:lvl>
                  <c:pt idx="0">
                    <c:v>Historical</c:v>
                  </c:pt>
                  <c:pt idx="6">
                    <c:v>Baseline forecast</c:v>
                  </c:pt>
                  <c:pt idx="8">
                    <c:v>Adjusted forecast</c:v>
                  </c:pt>
                </c:lvl>
              </c:multiLvlStrCache>
            </c:multiLvlStrRef>
          </c:cat>
          <c:val>
            <c:numRef>
              <c:f>'Chart 1'!$W$16:$AF$16</c:f>
              <c:numCache>
                <c:formatCode>0.0</c:formatCode>
                <c:ptCount val="10"/>
                <c:pt idx="0">
                  <c:v>2.65134394184004</c:v>
                </c:pt>
                <c:pt idx="1">
                  <c:v>-2.92338302591358</c:v>
                </c:pt>
                <c:pt idx="2">
                  <c:v>6.4419193553629004</c:v>
                </c:pt>
                <c:pt idx="3">
                  <c:v>3.26306391069935</c:v>
                </c:pt>
                <c:pt idx="4">
                  <c:v>2.81143241825565</c:v>
                </c:pt>
                <c:pt idx="5">
                  <c:v>2.7818781658676501</c:v>
                </c:pt>
                <c:pt idx="6">
                  <c:v>2.7704569178430671</c:v>
                </c:pt>
                <c:pt idx="7">
                  <c:v>2.6074415965871984</c:v>
                </c:pt>
                <c:pt idx="8">
                  <c:v>2.162386587263887</c:v>
                </c:pt>
                <c:pt idx="9">
                  <c:v>2.3887411641192458</c:v>
                </c:pt>
              </c:numCache>
            </c:numRef>
          </c:val>
          <c:extLst>
            <c:ext xmlns:c16="http://schemas.microsoft.com/office/drawing/2014/chart" uri="{C3380CC4-5D6E-409C-BE32-E72D297353CC}">
              <c16:uniqueId val="{00000008-F4CE-4BA2-88CA-6F6D68AD73A5}"/>
            </c:ext>
          </c:extLst>
        </c:ser>
        <c:dLbls>
          <c:showLegendKey val="0"/>
          <c:showVal val="0"/>
          <c:showCatName val="0"/>
          <c:showSerName val="0"/>
          <c:showPercent val="0"/>
          <c:showBubbleSize val="0"/>
        </c:dLbls>
        <c:gapWidth val="51"/>
        <c:overlap val="-27"/>
        <c:axId val="838034136"/>
        <c:axId val="838039176"/>
      </c:barChart>
      <c:catAx>
        <c:axId val="838034136"/>
        <c:scaling>
          <c:orientation val="minMax"/>
        </c:scaling>
        <c:delete val="0"/>
        <c:axPos val="b"/>
        <c:numFmt formatCode="General" sourceLinked="1"/>
        <c:majorTickMark val="none"/>
        <c:minorTickMark val="none"/>
        <c:tickLblPos val="low"/>
        <c:spPr>
          <a:noFill/>
          <a:ln w="9525" cap="flat" cmpd="sng" algn="ctr">
            <a:solidFill>
              <a:schemeClr val="bg1">
                <a:lumMod val="6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838039176"/>
        <c:crosses val="autoZero"/>
        <c:auto val="1"/>
        <c:lblAlgn val="ctr"/>
        <c:lblOffset val="100"/>
        <c:noMultiLvlLbl val="0"/>
      </c:catAx>
      <c:valAx>
        <c:axId val="838039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838034136"/>
        <c:crosses val="autoZero"/>
        <c:crossBetween val="between"/>
      </c:valAx>
      <c:spPr>
        <a:noFill/>
        <a:ln>
          <a:solidFill>
            <a:schemeClr val="bg1">
              <a:lumMod val="65000"/>
            </a:schemeClr>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050" baseline="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a:t>Baseline forecast</a:t>
            </a:r>
          </a:p>
        </c:rich>
      </c:tx>
      <c:layout>
        <c:manualLayout>
          <c:xMode val="edge"/>
          <c:yMode val="edge"/>
          <c:x val="0.44700710053679438"/>
          <c:y val="1.753744774438962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1"/>
          <c:tx>
            <c:strRef>
              <c:f>'Chart 2'!$W$4</c:f>
              <c:strCache>
                <c:ptCount val="1"/>
                <c:pt idx="0">
                  <c:v>North America</c:v>
                </c:pt>
              </c:strCache>
            </c:strRef>
          </c:tx>
          <c:spPr>
            <a:solidFill>
              <a:schemeClr val="accent2"/>
            </a:solidFill>
            <a:ln>
              <a:noFill/>
            </a:ln>
            <a:effectLst/>
          </c:spPr>
          <c:invertIfNegative val="0"/>
          <c:cat>
            <c:numRef>
              <c:f>'Chart 2'!$Y$2:$AB$2</c:f>
              <c:numCache>
                <c:formatCode>General</c:formatCode>
                <c:ptCount val="4"/>
                <c:pt idx="0">
                  <c:v>2023</c:v>
                </c:pt>
                <c:pt idx="1">
                  <c:v>2024</c:v>
                </c:pt>
                <c:pt idx="2">
                  <c:v>2025</c:v>
                </c:pt>
                <c:pt idx="3">
                  <c:v>2026</c:v>
                </c:pt>
              </c:numCache>
            </c:numRef>
          </c:cat>
          <c:val>
            <c:numRef>
              <c:f>'Chart 2'!$Y$4:$AB$4</c:f>
              <c:numCache>
                <c:formatCode>0.0</c:formatCode>
                <c:ptCount val="4"/>
                <c:pt idx="0">
                  <c:v>2.6139232175875812E-2</c:v>
                </c:pt>
                <c:pt idx="1">
                  <c:v>0.57690450332377086</c:v>
                </c:pt>
                <c:pt idx="2">
                  <c:v>0.4041168800293744</c:v>
                </c:pt>
                <c:pt idx="3">
                  <c:v>0.33351625753897512</c:v>
                </c:pt>
              </c:numCache>
            </c:numRef>
          </c:val>
          <c:extLst>
            <c:ext xmlns:c16="http://schemas.microsoft.com/office/drawing/2014/chart" uri="{C3380CC4-5D6E-409C-BE32-E72D297353CC}">
              <c16:uniqueId val="{00000000-7946-4DBD-BF56-8A8EF6C5246E}"/>
            </c:ext>
          </c:extLst>
        </c:ser>
        <c:ser>
          <c:idx val="2"/>
          <c:order val="2"/>
          <c:tx>
            <c:strRef>
              <c:f>'Chart 2'!$W$5</c:f>
              <c:strCache>
                <c:ptCount val="1"/>
                <c:pt idx="0">
                  <c:v>Europe</c:v>
                </c:pt>
              </c:strCache>
            </c:strRef>
          </c:tx>
          <c:spPr>
            <a:solidFill>
              <a:srgbClr val="00B050"/>
            </a:solidFill>
            <a:ln>
              <a:noFill/>
            </a:ln>
            <a:effectLst/>
          </c:spPr>
          <c:invertIfNegative val="0"/>
          <c:cat>
            <c:numRef>
              <c:f>'Chart 2'!$Y$2:$AB$2</c:f>
              <c:numCache>
                <c:formatCode>General</c:formatCode>
                <c:ptCount val="4"/>
                <c:pt idx="0">
                  <c:v>2023</c:v>
                </c:pt>
                <c:pt idx="1">
                  <c:v>2024</c:v>
                </c:pt>
                <c:pt idx="2">
                  <c:v>2025</c:v>
                </c:pt>
                <c:pt idx="3">
                  <c:v>2026</c:v>
                </c:pt>
              </c:numCache>
            </c:numRef>
          </c:cat>
          <c:val>
            <c:numRef>
              <c:f>'Chart 2'!$Y$5:$AB$5</c:f>
              <c:numCache>
                <c:formatCode>0.0</c:formatCode>
                <c:ptCount val="4"/>
                <c:pt idx="0">
                  <c:v>-1.4286145826934109</c:v>
                </c:pt>
                <c:pt idx="1">
                  <c:v>-0.69209771894930439</c:v>
                </c:pt>
                <c:pt idx="2">
                  <c:v>0.58184325289554584</c:v>
                </c:pt>
                <c:pt idx="3">
                  <c:v>0.82571876520705889</c:v>
                </c:pt>
              </c:numCache>
            </c:numRef>
          </c:val>
          <c:extLst>
            <c:ext xmlns:c16="http://schemas.microsoft.com/office/drawing/2014/chart" uri="{C3380CC4-5D6E-409C-BE32-E72D297353CC}">
              <c16:uniqueId val="{00000001-7946-4DBD-BF56-8A8EF6C5246E}"/>
            </c:ext>
          </c:extLst>
        </c:ser>
        <c:ser>
          <c:idx val="3"/>
          <c:order val="3"/>
          <c:tx>
            <c:strRef>
              <c:f>'Chart 2'!$W$6</c:f>
              <c:strCache>
                <c:ptCount val="1"/>
                <c:pt idx="0">
                  <c:v>Asia</c:v>
                </c:pt>
              </c:strCache>
            </c:strRef>
          </c:tx>
          <c:spPr>
            <a:solidFill>
              <a:srgbClr val="FFC000"/>
            </a:solidFill>
            <a:ln>
              <a:noFill/>
            </a:ln>
            <a:effectLst/>
          </c:spPr>
          <c:invertIfNegative val="0"/>
          <c:cat>
            <c:numRef>
              <c:f>'Chart 2'!$Y$2:$AB$2</c:f>
              <c:numCache>
                <c:formatCode>General</c:formatCode>
                <c:ptCount val="4"/>
                <c:pt idx="0">
                  <c:v>2023</c:v>
                </c:pt>
                <c:pt idx="1">
                  <c:v>2024</c:v>
                </c:pt>
                <c:pt idx="2">
                  <c:v>2025</c:v>
                </c:pt>
                <c:pt idx="3">
                  <c:v>2026</c:v>
                </c:pt>
              </c:numCache>
            </c:numRef>
          </c:cat>
          <c:val>
            <c:numRef>
              <c:f>'Chart 2'!$Y$6:$AB$6</c:f>
              <c:numCache>
                <c:formatCode>0.0</c:formatCode>
                <c:ptCount val="4"/>
                <c:pt idx="0">
                  <c:v>-7.3682009881176222E-2</c:v>
                </c:pt>
                <c:pt idx="1">
                  <c:v>2.2501877784394155</c:v>
                </c:pt>
                <c:pt idx="2">
                  <c:v>1.2024010621723811</c:v>
                </c:pt>
                <c:pt idx="3">
                  <c:v>1.32666455218639</c:v>
                </c:pt>
              </c:numCache>
            </c:numRef>
          </c:val>
          <c:extLst>
            <c:ext xmlns:c16="http://schemas.microsoft.com/office/drawing/2014/chart" uri="{C3380CC4-5D6E-409C-BE32-E72D297353CC}">
              <c16:uniqueId val="{00000002-7946-4DBD-BF56-8A8EF6C5246E}"/>
            </c:ext>
          </c:extLst>
        </c:ser>
        <c:ser>
          <c:idx val="4"/>
          <c:order val="4"/>
          <c:tx>
            <c:strRef>
              <c:f>'Chart 2'!$W$7</c:f>
              <c:strCache>
                <c:ptCount val="1"/>
                <c:pt idx="0">
                  <c:v>Rest of World</c:v>
                </c:pt>
              </c:strCache>
            </c:strRef>
          </c:tx>
          <c:spPr>
            <a:solidFill>
              <a:schemeClr val="tx2">
                <a:lumMod val="25000"/>
                <a:lumOff val="75000"/>
              </a:schemeClr>
            </a:solidFill>
            <a:ln>
              <a:noFill/>
            </a:ln>
            <a:effectLst/>
          </c:spPr>
          <c:invertIfNegative val="0"/>
          <c:cat>
            <c:numRef>
              <c:f>'Chart 2'!$Y$2:$AB$2</c:f>
              <c:numCache>
                <c:formatCode>General</c:formatCode>
                <c:ptCount val="4"/>
                <c:pt idx="0">
                  <c:v>2023</c:v>
                </c:pt>
                <c:pt idx="1">
                  <c:v>2024</c:v>
                </c:pt>
                <c:pt idx="2">
                  <c:v>2025</c:v>
                </c:pt>
                <c:pt idx="3">
                  <c:v>2026</c:v>
                </c:pt>
              </c:numCache>
            </c:numRef>
          </c:cat>
          <c:val>
            <c:numRef>
              <c:f>'Chart 2'!$Y$7:$AB$7</c:f>
              <c:numCache>
                <c:formatCode>0.0</c:formatCode>
                <c:ptCount val="4"/>
                <c:pt idx="0">
                  <c:v>0.45912026721265958</c:v>
                </c:pt>
                <c:pt idx="1">
                  <c:v>0.72237413508462545</c:v>
                </c:pt>
                <c:pt idx="2">
                  <c:v>0.55297593215204688</c:v>
                </c:pt>
                <c:pt idx="3">
                  <c:v>0.459791473292117</c:v>
                </c:pt>
              </c:numCache>
            </c:numRef>
          </c:val>
          <c:extLst>
            <c:ext xmlns:c16="http://schemas.microsoft.com/office/drawing/2014/chart" uri="{C3380CC4-5D6E-409C-BE32-E72D297353CC}">
              <c16:uniqueId val="{00000003-7946-4DBD-BF56-8A8EF6C5246E}"/>
            </c:ext>
          </c:extLst>
        </c:ser>
        <c:dLbls>
          <c:showLegendKey val="0"/>
          <c:showVal val="0"/>
          <c:showCatName val="0"/>
          <c:showSerName val="0"/>
          <c:showPercent val="0"/>
          <c:showBubbleSize val="0"/>
        </c:dLbls>
        <c:gapWidth val="150"/>
        <c:overlap val="100"/>
        <c:axId val="1139158072"/>
        <c:axId val="1139160232"/>
      </c:barChart>
      <c:lineChart>
        <c:grouping val="stacked"/>
        <c:varyColors val="0"/>
        <c:ser>
          <c:idx val="0"/>
          <c:order val="0"/>
          <c:tx>
            <c:strRef>
              <c:f>'Chart 2'!$W$3</c:f>
              <c:strCache>
                <c:ptCount val="1"/>
                <c:pt idx="0">
                  <c:v>World</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946-4DBD-BF56-8A8EF6C5246E}"/>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2'!$Y$2:$AB$2</c:f>
              <c:numCache>
                <c:formatCode>General</c:formatCode>
                <c:ptCount val="4"/>
                <c:pt idx="0">
                  <c:v>2023</c:v>
                </c:pt>
                <c:pt idx="1">
                  <c:v>2024</c:v>
                </c:pt>
                <c:pt idx="2">
                  <c:v>2025</c:v>
                </c:pt>
                <c:pt idx="3">
                  <c:v>2026</c:v>
                </c:pt>
              </c:numCache>
            </c:numRef>
          </c:cat>
          <c:val>
            <c:numRef>
              <c:f>'Chart 2'!$Y$3:$AB$3</c:f>
              <c:numCache>
                <c:formatCode>0.0</c:formatCode>
                <c:ptCount val="4"/>
                <c:pt idx="0">
                  <c:v>-1.0170370931860577</c:v>
                </c:pt>
                <c:pt idx="1">
                  <c:v>2.8573686978985235</c:v>
                </c:pt>
                <c:pt idx="2">
                  <c:v>2.7413371272493459</c:v>
                </c:pt>
                <c:pt idx="3">
                  <c:v>2.945691048224528</c:v>
                </c:pt>
              </c:numCache>
            </c:numRef>
          </c:val>
          <c:smooth val="0"/>
          <c:extLst>
            <c:ext xmlns:c16="http://schemas.microsoft.com/office/drawing/2014/chart" uri="{C3380CC4-5D6E-409C-BE32-E72D297353CC}">
              <c16:uniqueId val="{00000005-7946-4DBD-BF56-8A8EF6C5246E}"/>
            </c:ext>
          </c:extLst>
        </c:ser>
        <c:dLbls>
          <c:showLegendKey val="0"/>
          <c:showVal val="0"/>
          <c:showCatName val="0"/>
          <c:showSerName val="0"/>
          <c:showPercent val="0"/>
          <c:showBubbleSize val="0"/>
        </c:dLbls>
        <c:marker val="1"/>
        <c:smooth val="0"/>
        <c:axId val="1139158072"/>
        <c:axId val="1139160232"/>
      </c:lineChart>
      <c:catAx>
        <c:axId val="11391580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139160232"/>
        <c:crosses val="autoZero"/>
        <c:auto val="1"/>
        <c:lblAlgn val="ctr"/>
        <c:lblOffset val="100"/>
        <c:noMultiLvlLbl val="0"/>
      </c:catAx>
      <c:valAx>
        <c:axId val="11391602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139158072"/>
        <c:crosses val="autoZero"/>
        <c:crossBetween val="between"/>
      </c:valAx>
      <c:spPr>
        <a:noFill/>
        <a:ln>
          <a:solidFill>
            <a:schemeClr val="bg1">
              <a:lumMod val="65000"/>
            </a:schemeClr>
          </a:solid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050" baseline="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a:t>Adjusted</a:t>
            </a:r>
            <a:r>
              <a:rPr lang="en-GB" sz="1400" baseline="0"/>
              <a:t> forecast</a:t>
            </a:r>
            <a:endParaRPr lang="en-GB" sz="1400"/>
          </a:p>
        </c:rich>
      </c:tx>
      <c:layout>
        <c:manualLayout>
          <c:xMode val="edge"/>
          <c:yMode val="edge"/>
          <c:x val="0.37318343996062991"/>
          <c:y val="1.753744774438962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stacked"/>
        <c:varyColors val="0"/>
        <c:ser>
          <c:idx val="1"/>
          <c:order val="1"/>
          <c:tx>
            <c:strRef>
              <c:f>'Chart 2'!$W$13</c:f>
              <c:strCache>
                <c:ptCount val="1"/>
                <c:pt idx="0">
                  <c:v>North America</c:v>
                </c:pt>
              </c:strCache>
            </c:strRef>
          </c:tx>
          <c:spPr>
            <a:solidFill>
              <a:schemeClr val="accent2"/>
            </a:solidFill>
            <a:ln>
              <a:noFill/>
            </a:ln>
            <a:effectLst/>
          </c:spPr>
          <c:invertIfNegative val="0"/>
          <c:cat>
            <c:numRef>
              <c:f>'Chart 2'!$Y$11:$AB$11</c:f>
              <c:numCache>
                <c:formatCode>General</c:formatCode>
                <c:ptCount val="4"/>
                <c:pt idx="0">
                  <c:v>2023</c:v>
                </c:pt>
                <c:pt idx="1">
                  <c:v>2024</c:v>
                </c:pt>
                <c:pt idx="2">
                  <c:v>2025</c:v>
                </c:pt>
                <c:pt idx="3">
                  <c:v>2026</c:v>
                </c:pt>
              </c:numCache>
            </c:numRef>
          </c:cat>
          <c:val>
            <c:numRef>
              <c:f>'Chart 2'!$Y$13:$AB$13</c:f>
              <c:numCache>
                <c:formatCode>0.0</c:formatCode>
                <c:ptCount val="4"/>
                <c:pt idx="0">
                  <c:v>2.6139232175875812E-2</c:v>
                </c:pt>
                <c:pt idx="1">
                  <c:v>0.57690450332377086</c:v>
                </c:pt>
                <c:pt idx="2">
                  <c:v>-1.7052015913125833</c:v>
                </c:pt>
                <c:pt idx="3">
                  <c:v>-0.13646944935442448</c:v>
                </c:pt>
              </c:numCache>
            </c:numRef>
          </c:val>
          <c:extLst>
            <c:ext xmlns:c16="http://schemas.microsoft.com/office/drawing/2014/chart" uri="{C3380CC4-5D6E-409C-BE32-E72D297353CC}">
              <c16:uniqueId val="{00000000-46BE-404C-839F-23AE634622ED}"/>
            </c:ext>
          </c:extLst>
        </c:ser>
        <c:ser>
          <c:idx val="2"/>
          <c:order val="2"/>
          <c:tx>
            <c:strRef>
              <c:f>'Chart 2'!$W$14</c:f>
              <c:strCache>
                <c:ptCount val="1"/>
                <c:pt idx="0">
                  <c:v>Europe</c:v>
                </c:pt>
              </c:strCache>
            </c:strRef>
          </c:tx>
          <c:spPr>
            <a:solidFill>
              <a:srgbClr val="00B050"/>
            </a:solidFill>
            <a:ln>
              <a:noFill/>
            </a:ln>
            <a:effectLst/>
          </c:spPr>
          <c:invertIfNegative val="0"/>
          <c:cat>
            <c:numRef>
              <c:f>'Chart 2'!$Y$11:$AB$11</c:f>
              <c:numCache>
                <c:formatCode>General</c:formatCode>
                <c:ptCount val="4"/>
                <c:pt idx="0">
                  <c:v>2023</c:v>
                </c:pt>
                <c:pt idx="1">
                  <c:v>2024</c:v>
                </c:pt>
                <c:pt idx="2">
                  <c:v>2025</c:v>
                </c:pt>
                <c:pt idx="3">
                  <c:v>2026</c:v>
                </c:pt>
              </c:numCache>
            </c:numRef>
          </c:cat>
          <c:val>
            <c:numRef>
              <c:f>'Chart 2'!$Y$14:$AB$14</c:f>
              <c:numCache>
                <c:formatCode>0.0</c:formatCode>
                <c:ptCount val="4"/>
                <c:pt idx="0">
                  <c:v>-1.4286145826934109</c:v>
                </c:pt>
                <c:pt idx="1">
                  <c:v>-0.69209771894930439</c:v>
                </c:pt>
                <c:pt idx="2">
                  <c:v>0.48363442834998299</c:v>
                </c:pt>
                <c:pt idx="3">
                  <c:v>0.87629645174609627</c:v>
                </c:pt>
              </c:numCache>
            </c:numRef>
          </c:val>
          <c:extLst>
            <c:ext xmlns:c16="http://schemas.microsoft.com/office/drawing/2014/chart" uri="{C3380CC4-5D6E-409C-BE32-E72D297353CC}">
              <c16:uniqueId val="{00000001-46BE-404C-839F-23AE634622ED}"/>
            </c:ext>
          </c:extLst>
        </c:ser>
        <c:ser>
          <c:idx val="3"/>
          <c:order val="3"/>
          <c:tx>
            <c:strRef>
              <c:f>'Chart 2'!$W$15</c:f>
              <c:strCache>
                <c:ptCount val="1"/>
                <c:pt idx="0">
                  <c:v>Asia</c:v>
                </c:pt>
              </c:strCache>
            </c:strRef>
          </c:tx>
          <c:spPr>
            <a:solidFill>
              <a:srgbClr val="FFC000"/>
            </a:solidFill>
            <a:ln>
              <a:noFill/>
            </a:ln>
            <a:effectLst/>
          </c:spPr>
          <c:invertIfNegative val="0"/>
          <c:cat>
            <c:numRef>
              <c:f>'Chart 2'!$Y$11:$AB$11</c:f>
              <c:numCache>
                <c:formatCode>General</c:formatCode>
                <c:ptCount val="4"/>
                <c:pt idx="0">
                  <c:v>2023</c:v>
                </c:pt>
                <c:pt idx="1">
                  <c:v>2024</c:v>
                </c:pt>
                <c:pt idx="2">
                  <c:v>2025</c:v>
                </c:pt>
                <c:pt idx="3">
                  <c:v>2026</c:v>
                </c:pt>
              </c:numCache>
            </c:numRef>
          </c:cat>
          <c:val>
            <c:numRef>
              <c:f>'Chart 2'!$Y$15:$AB$15</c:f>
              <c:numCache>
                <c:formatCode>0.0</c:formatCode>
                <c:ptCount val="4"/>
                <c:pt idx="0">
                  <c:v>-7.3682009881176222E-2</c:v>
                </c:pt>
                <c:pt idx="1">
                  <c:v>2.2501877784394155</c:v>
                </c:pt>
                <c:pt idx="2">
                  <c:v>0.59771925068884524</c:v>
                </c:pt>
                <c:pt idx="3">
                  <c:v>1.3650461222211487</c:v>
                </c:pt>
              </c:numCache>
            </c:numRef>
          </c:val>
          <c:extLst>
            <c:ext xmlns:c16="http://schemas.microsoft.com/office/drawing/2014/chart" uri="{C3380CC4-5D6E-409C-BE32-E72D297353CC}">
              <c16:uniqueId val="{00000002-46BE-404C-839F-23AE634622ED}"/>
            </c:ext>
          </c:extLst>
        </c:ser>
        <c:ser>
          <c:idx val="4"/>
          <c:order val="4"/>
          <c:tx>
            <c:strRef>
              <c:f>'Chart 2'!$W$16</c:f>
              <c:strCache>
                <c:ptCount val="1"/>
                <c:pt idx="0">
                  <c:v>Rest of World</c:v>
                </c:pt>
              </c:strCache>
            </c:strRef>
          </c:tx>
          <c:spPr>
            <a:solidFill>
              <a:schemeClr val="tx2">
                <a:lumMod val="25000"/>
                <a:lumOff val="75000"/>
              </a:schemeClr>
            </a:solidFill>
            <a:ln>
              <a:noFill/>
            </a:ln>
            <a:effectLst/>
          </c:spPr>
          <c:invertIfNegative val="0"/>
          <c:cat>
            <c:numRef>
              <c:f>'Chart 2'!$Y$11:$AB$11</c:f>
              <c:numCache>
                <c:formatCode>General</c:formatCode>
                <c:ptCount val="4"/>
                <c:pt idx="0">
                  <c:v>2023</c:v>
                </c:pt>
                <c:pt idx="1">
                  <c:v>2024</c:v>
                </c:pt>
                <c:pt idx="2">
                  <c:v>2025</c:v>
                </c:pt>
                <c:pt idx="3">
                  <c:v>2026</c:v>
                </c:pt>
              </c:numCache>
            </c:numRef>
          </c:cat>
          <c:val>
            <c:numRef>
              <c:f>'Chart 2'!$Y$16:$AB$16</c:f>
              <c:numCache>
                <c:formatCode>0.0</c:formatCode>
                <c:ptCount val="4"/>
                <c:pt idx="0">
                  <c:v>0.45912026721265958</c:v>
                </c:pt>
                <c:pt idx="1">
                  <c:v>0.72237413508462545</c:v>
                </c:pt>
                <c:pt idx="2">
                  <c:v>0.43417749062483302</c:v>
                </c:pt>
                <c:pt idx="3">
                  <c:v>0.40657715112163645</c:v>
                </c:pt>
              </c:numCache>
            </c:numRef>
          </c:val>
          <c:extLst>
            <c:ext xmlns:c16="http://schemas.microsoft.com/office/drawing/2014/chart" uri="{C3380CC4-5D6E-409C-BE32-E72D297353CC}">
              <c16:uniqueId val="{00000003-46BE-404C-839F-23AE634622ED}"/>
            </c:ext>
          </c:extLst>
        </c:ser>
        <c:dLbls>
          <c:showLegendKey val="0"/>
          <c:showVal val="0"/>
          <c:showCatName val="0"/>
          <c:showSerName val="0"/>
          <c:showPercent val="0"/>
          <c:showBubbleSize val="0"/>
        </c:dLbls>
        <c:gapWidth val="150"/>
        <c:overlap val="100"/>
        <c:axId val="1139158072"/>
        <c:axId val="1139160232"/>
      </c:barChart>
      <c:lineChart>
        <c:grouping val="stacked"/>
        <c:varyColors val="0"/>
        <c:ser>
          <c:idx val="0"/>
          <c:order val="0"/>
          <c:tx>
            <c:strRef>
              <c:f>'Chart 2'!$W$12</c:f>
              <c:strCache>
                <c:ptCount val="1"/>
                <c:pt idx="0">
                  <c:v>World</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4.4863435039370077E-2"/>
                  <c:y val="3.25759309494923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BE-404C-839F-23AE634622ED}"/>
                </c:ext>
              </c:extLst>
            </c:dLbl>
            <c:dLbl>
              <c:idx val="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BE-404C-839F-23AE634622ED}"/>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2'!$Y$11:$AB$11</c:f>
              <c:numCache>
                <c:formatCode>General</c:formatCode>
                <c:ptCount val="4"/>
                <c:pt idx="0">
                  <c:v>2023</c:v>
                </c:pt>
                <c:pt idx="1">
                  <c:v>2024</c:v>
                </c:pt>
                <c:pt idx="2">
                  <c:v>2025</c:v>
                </c:pt>
                <c:pt idx="3">
                  <c:v>2026</c:v>
                </c:pt>
              </c:numCache>
            </c:numRef>
          </c:cat>
          <c:val>
            <c:numRef>
              <c:f>'Chart 2'!$Y$12:$AB$12</c:f>
              <c:numCache>
                <c:formatCode>0.0</c:formatCode>
                <c:ptCount val="4"/>
                <c:pt idx="0">
                  <c:v>-1.0170370931860577</c:v>
                </c:pt>
                <c:pt idx="1">
                  <c:v>2.8573686978985235</c:v>
                </c:pt>
                <c:pt idx="2">
                  <c:v>-0.18967042164893355</c:v>
                </c:pt>
                <c:pt idx="3">
                  <c:v>2.511450275734453</c:v>
                </c:pt>
              </c:numCache>
            </c:numRef>
          </c:val>
          <c:smooth val="0"/>
          <c:extLst>
            <c:ext xmlns:c16="http://schemas.microsoft.com/office/drawing/2014/chart" uri="{C3380CC4-5D6E-409C-BE32-E72D297353CC}">
              <c16:uniqueId val="{00000006-46BE-404C-839F-23AE634622ED}"/>
            </c:ext>
          </c:extLst>
        </c:ser>
        <c:dLbls>
          <c:showLegendKey val="0"/>
          <c:showVal val="0"/>
          <c:showCatName val="0"/>
          <c:showSerName val="0"/>
          <c:showPercent val="0"/>
          <c:showBubbleSize val="0"/>
        </c:dLbls>
        <c:marker val="1"/>
        <c:smooth val="0"/>
        <c:axId val="1139158072"/>
        <c:axId val="1139160232"/>
      </c:lineChart>
      <c:catAx>
        <c:axId val="11391580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139160232"/>
        <c:crosses val="autoZero"/>
        <c:auto val="1"/>
        <c:lblAlgn val="ctr"/>
        <c:lblOffset val="100"/>
        <c:noMultiLvlLbl val="0"/>
      </c:catAx>
      <c:valAx>
        <c:axId val="1139160232"/>
        <c:scaling>
          <c:orientation val="minMax"/>
          <c:min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GB"/>
                  <a:t>Annual %</a:t>
                </a:r>
                <a:r>
                  <a:rPr lang="en-GB" baseline="0"/>
                  <a:t> change</a:t>
                </a:r>
                <a:endParaRPr lang="en-GB"/>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GB"/>
            </a:p>
          </c:txPr>
        </c:title>
        <c:numFmt formatCode="0.0" sourceLinked="1"/>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139158072"/>
        <c:crosses val="autoZero"/>
        <c:crossBetween val="between"/>
      </c:valAx>
      <c:spPr>
        <a:noFill/>
        <a:ln>
          <a:solidFill>
            <a:schemeClr val="bg1">
              <a:lumMod val="65000"/>
            </a:schemeClr>
          </a:solid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050" baseline="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Exports</a:t>
            </a:r>
          </a:p>
          <a:p>
            <a:pPr algn="ctr" rtl="0">
              <a:defRPr lang="en-GB">
                <a:solidFill>
                  <a:sysClr val="windowText" lastClr="000000">
                    <a:lumMod val="65000"/>
                    <a:lumOff val="35000"/>
                  </a:sysClr>
                </a:solidFill>
              </a:defRPr>
            </a:pPr>
            <a:endParaRPr lang="en-GB" sz="1400" b="0" i="0" u="none" strike="noStrike" kern="1200" spc="0" baseline="0">
              <a:solidFill>
                <a:sysClr val="windowText" lastClr="000000">
                  <a:lumMod val="65000"/>
                  <a:lumOff val="35000"/>
                </a:sysClr>
              </a:solidFill>
              <a:latin typeface="+mn-lt"/>
              <a:ea typeface="+mn-ea"/>
              <a:cs typeface="+mn-cs"/>
            </a:endParaRPr>
          </a:p>
        </c:rich>
      </c:tx>
      <c:overlay val="0"/>
      <c:spPr>
        <a:noFill/>
        <a:ln>
          <a:noFill/>
        </a:ln>
        <a:effectLst/>
      </c:spPr>
      <c:txPr>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7778261906984951E-2"/>
          <c:w val="0.91566047544399087"/>
          <c:h val="0.63254281949934132"/>
        </c:manualLayout>
      </c:layout>
      <c:lineChart>
        <c:grouping val="standard"/>
        <c:varyColors val="0"/>
        <c:ser>
          <c:idx val="0"/>
          <c:order val="0"/>
          <c:tx>
            <c:strRef>
              <c:f>'Chart 3'!$V$4</c:f>
              <c:strCache>
                <c:ptCount val="1"/>
                <c:pt idx="0">
                  <c:v>North America</c:v>
                </c:pt>
              </c:strCache>
            </c:strRef>
          </c:tx>
          <c:spPr>
            <a:ln w="28575" cap="rnd">
              <a:solidFill>
                <a:schemeClr val="accent1"/>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3'!$V$5:$V$28</c:f>
              <c:numCache>
                <c:formatCode>General</c:formatCode>
                <c:ptCount val="24"/>
                <c:pt idx="0">
                  <c:v>99.956535557369421</c:v>
                </c:pt>
                <c:pt idx="1">
                  <c:v>100.27424269799792</c:v>
                </c:pt>
                <c:pt idx="2">
                  <c:v>100.21096629966546</c:v>
                </c:pt>
                <c:pt idx="3">
                  <c:v>99.558255444967187</c:v>
                </c:pt>
                <c:pt idx="4">
                  <c:v>98.783722094507922</c:v>
                </c:pt>
                <c:pt idx="5">
                  <c:v>74.916981686500108</c:v>
                </c:pt>
                <c:pt idx="6">
                  <c:v>92.005844133531625</c:v>
                </c:pt>
                <c:pt idx="7">
                  <c:v>96.597786150367114</c:v>
                </c:pt>
                <c:pt idx="8">
                  <c:v>97.354762997765135</c:v>
                </c:pt>
                <c:pt idx="9">
                  <c:v>96.606425481310112</c:v>
                </c:pt>
                <c:pt idx="10">
                  <c:v>94.77457409185979</c:v>
                </c:pt>
                <c:pt idx="11">
                  <c:v>99.237040204469963</c:v>
                </c:pt>
                <c:pt idx="12">
                  <c:v>98.006659820916752</c:v>
                </c:pt>
                <c:pt idx="13">
                  <c:v>100.4177626490508</c:v>
                </c:pt>
                <c:pt idx="14">
                  <c:v>104.03988933751862</c:v>
                </c:pt>
                <c:pt idx="15">
                  <c:v>102.38617400679134</c:v>
                </c:pt>
                <c:pt idx="16">
                  <c:v>104.77249669488835</c:v>
                </c:pt>
                <c:pt idx="17">
                  <c:v>103.41815525435744</c:v>
                </c:pt>
                <c:pt idx="18">
                  <c:v>105.59573419840432</c:v>
                </c:pt>
                <c:pt idx="19">
                  <c:v>105.66872176763826</c:v>
                </c:pt>
                <c:pt idx="20">
                  <c:v>106.73044219686804</c:v>
                </c:pt>
                <c:pt idx="21">
                  <c:v>106.41418229287727</c:v>
                </c:pt>
                <c:pt idx="22">
                  <c:v>108.45750974689041</c:v>
                </c:pt>
                <c:pt idx="23">
                  <c:v>107.31247305154106</c:v>
                </c:pt>
              </c:numCache>
            </c:numRef>
          </c:val>
          <c:smooth val="0"/>
          <c:extLst>
            <c:ext xmlns:c16="http://schemas.microsoft.com/office/drawing/2014/chart" uri="{C3380CC4-5D6E-409C-BE32-E72D297353CC}">
              <c16:uniqueId val="{00000000-97A3-4E16-A056-B95A7AE4F8FD}"/>
            </c:ext>
          </c:extLst>
        </c:ser>
        <c:ser>
          <c:idx val="1"/>
          <c:order val="1"/>
          <c:tx>
            <c:strRef>
              <c:f>'Chart 3'!$W$4</c:f>
              <c:strCache>
                <c:ptCount val="1"/>
                <c:pt idx="0">
                  <c:v>South America a</c:v>
                </c:pt>
              </c:strCache>
            </c:strRef>
          </c:tx>
          <c:spPr>
            <a:ln w="28575" cap="rnd">
              <a:solidFill>
                <a:schemeClr val="accent2"/>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3'!$W$5:$W$28</c:f>
              <c:numCache>
                <c:formatCode>General</c:formatCode>
                <c:ptCount val="24"/>
                <c:pt idx="0">
                  <c:v>103.09578175502172</c:v>
                </c:pt>
                <c:pt idx="1">
                  <c:v>100.39433067707377</c:v>
                </c:pt>
                <c:pt idx="2">
                  <c:v>98.059219025102536</c:v>
                </c:pt>
                <c:pt idx="3">
                  <c:v>98.450668542801949</c:v>
                </c:pt>
                <c:pt idx="4">
                  <c:v>97.747115124942212</c:v>
                </c:pt>
                <c:pt idx="5">
                  <c:v>90.539447799072462</c:v>
                </c:pt>
                <c:pt idx="6">
                  <c:v>95.150885489838714</c:v>
                </c:pt>
                <c:pt idx="7">
                  <c:v>95.930530162885759</c:v>
                </c:pt>
                <c:pt idx="8">
                  <c:v>97.775461964254035</c:v>
                </c:pt>
                <c:pt idx="9">
                  <c:v>103.23449775999278</c:v>
                </c:pt>
                <c:pt idx="10">
                  <c:v>100.65603927400286</c:v>
                </c:pt>
                <c:pt idx="11">
                  <c:v>100.48422853345772</c:v>
                </c:pt>
                <c:pt idx="12">
                  <c:v>102.82078216110571</c:v>
                </c:pt>
                <c:pt idx="13">
                  <c:v>102.67487679228104</c:v>
                </c:pt>
                <c:pt idx="14">
                  <c:v>105.55495118662752</c:v>
                </c:pt>
                <c:pt idx="15">
                  <c:v>105.78028161431942</c:v>
                </c:pt>
                <c:pt idx="16">
                  <c:v>104.63457023890743</c:v>
                </c:pt>
                <c:pt idx="17">
                  <c:v>106.60687359490065</c:v>
                </c:pt>
                <c:pt idx="18">
                  <c:v>107.72540459581931</c:v>
                </c:pt>
                <c:pt idx="19">
                  <c:v>109.16263537696118</c:v>
                </c:pt>
                <c:pt idx="20">
                  <c:v>112.2945517299536</c:v>
                </c:pt>
                <c:pt idx="21">
                  <c:v>114.04224809046406</c:v>
                </c:pt>
                <c:pt idx="22">
                  <c:v>114.96606101511864</c:v>
                </c:pt>
                <c:pt idx="23">
                  <c:v>116.44024135058091</c:v>
                </c:pt>
              </c:numCache>
            </c:numRef>
          </c:val>
          <c:smooth val="0"/>
          <c:extLst>
            <c:ext xmlns:c16="http://schemas.microsoft.com/office/drawing/2014/chart" uri="{C3380CC4-5D6E-409C-BE32-E72D297353CC}">
              <c16:uniqueId val="{00000001-97A3-4E16-A056-B95A7AE4F8FD}"/>
            </c:ext>
          </c:extLst>
        </c:ser>
        <c:ser>
          <c:idx val="2"/>
          <c:order val="2"/>
          <c:tx>
            <c:strRef>
              <c:f>'Chart 3'!$X$4</c:f>
              <c:strCache>
                <c:ptCount val="1"/>
                <c:pt idx="0">
                  <c:v>Europe</c:v>
                </c:pt>
              </c:strCache>
            </c:strRef>
          </c:tx>
          <c:spPr>
            <a:ln w="28575" cap="rnd">
              <a:solidFill>
                <a:schemeClr val="bg1">
                  <a:lumMod val="65000"/>
                </a:schemeClr>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3'!$X$5:$X$28</c:f>
              <c:numCache>
                <c:formatCode>General</c:formatCode>
                <c:ptCount val="24"/>
                <c:pt idx="0">
                  <c:v>101.26494215392181</c:v>
                </c:pt>
                <c:pt idx="1">
                  <c:v>99.421403090882194</c:v>
                </c:pt>
                <c:pt idx="2">
                  <c:v>99.455492177077147</c:v>
                </c:pt>
                <c:pt idx="3">
                  <c:v>99.858162578118865</c:v>
                </c:pt>
                <c:pt idx="4">
                  <c:v>95.600205299453634</c:v>
                </c:pt>
                <c:pt idx="5">
                  <c:v>78.50458665875577</c:v>
                </c:pt>
                <c:pt idx="6">
                  <c:v>93.221846678904541</c:v>
                </c:pt>
                <c:pt idx="7">
                  <c:v>97.780252592060108</c:v>
                </c:pt>
                <c:pt idx="8">
                  <c:v>97.477889506250889</c:v>
                </c:pt>
                <c:pt idx="9">
                  <c:v>98.696076083920858</c:v>
                </c:pt>
                <c:pt idx="10">
                  <c:v>97.179964941629052</c:v>
                </c:pt>
                <c:pt idx="11">
                  <c:v>99.128679497079958</c:v>
                </c:pt>
                <c:pt idx="12">
                  <c:v>99.395792830662003</c:v>
                </c:pt>
                <c:pt idx="13">
                  <c:v>99.756490232541907</c:v>
                </c:pt>
                <c:pt idx="14">
                  <c:v>102.01263009804269</c:v>
                </c:pt>
                <c:pt idx="15">
                  <c:v>101.08065003794113</c:v>
                </c:pt>
                <c:pt idx="16">
                  <c:v>99.153423347392433</c:v>
                </c:pt>
                <c:pt idx="17">
                  <c:v>98.181156444051425</c:v>
                </c:pt>
                <c:pt idx="18">
                  <c:v>96.934330039808785</c:v>
                </c:pt>
                <c:pt idx="19">
                  <c:v>97.006058352628813</c:v>
                </c:pt>
                <c:pt idx="20">
                  <c:v>96.834664739655167</c:v>
                </c:pt>
                <c:pt idx="21">
                  <c:v>96.173518631313257</c:v>
                </c:pt>
                <c:pt idx="22">
                  <c:v>95.359816805924211</c:v>
                </c:pt>
                <c:pt idx="23">
                  <c:v>95.130350716375872</c:v>
                </c:pt>
              </c:numCache>
            </c:numRef>
          </c:val>
          <c:smooth val="0"/>
          <c:extLst>
            <c:ext xmlns:c16="http://schemas.microsoft.com/office/drawing/2014/chart" uri="{C3380CC4-5D6E-409C-BE32-E72D297353CC}">
              <c16:uniqueId val="{00000002-97A3-4E16-A056-B95A7AE4F8FD}"/>
            </c:ext>
          </c:extLst>
        </c:ser>
        <c:ser>
          <c:idx val="3"/>
          <c:order val="3"/>
          <c:tx>
            <c:strRef>
              <c:f>'Chart 3'!$Y$4</c:f>
              <c:strCache>
                <c:ptCount val="1"/>
                <c:pt idx="0">
                  <c:v>CIS b</c:v>
                </c:pt>
              </c:strCache>
            </c:strRef>
          </c:tx>
          <c:spPr>
            <a:ln w="28575" cap="rnd">
              <a:solidFill>
                <a:srgbClr val="FFC000"/>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3'!$Y$5:$Y$28</c:f>
              <c:numCache>
                <c:formatCode>General</c:formatCode>
                <c:ptCount val="24"/>
                <c:pt idx="0">
                  <c:v>102.74723679750646</c:v>
                </c:pt>
                <c:pt idx="1">
                  <c:v>96.648541489122323</c:v>
                </c:pt>
                <c:pt idx="2">
                  <c:v>101.56573641349837</c:v>
                </c:pt>
                <c:pt idx="3">
                  <c:v>99.038485299872903</c:v>
                </c:pt>
                <c:pt idx="4">
                  <c:v>99.290490545673208</c:v>
                </c:pt>
                <c:pt idx="5">
                  <c:v>98.931943935760927</c:v>
                </c:pt>
                <c:pt idx="6">
                  <c:v>91.104225606755918</c:v>
                </c:pt>
                <c:pt idx="7">
                  <c:v>90.219146480570686</c:v>
                </c:pt>
                <c:pt idx="8">
                  <c:v>87.086231812422682</c:v>
                </c:pt>
                <c:pt idx="9">
                  <c:v>94.712483121144672</c:v>
                </c:pt>
                <c:pt idx="10">
                  <c:v>95.166369455248073</c:v>
                </c:pt>
                <c:pt idx="11">
                  <c:v>99.34990415759259</c:v>
                </c:pt>
                <c:pt idx="12">
                  <c:v>96.695817307702072</c:v>
                </c:pt>
                <c:pt idx="13">
                  <c:v>83.36104639003716</c:v>
                </c:pt>
                <c:pt idx="14">
                  <c:v>86.45897369404544</c:v>
                </c:pt>
                <c:pt idx="15">
                  <c:v>88.402576349817522</c:v>
                </c:pt>
                <c:pt idx="16">
                  <c:v>81.43345086553569</c:v>
                </c:pt>
                <c:pt idx="17">
                  <c:v>84.756347280764714</c:v>
                </c:pt>
                <c:pt idx="18">
                  <c:v>85.326923539839044</c:v>
                </c:pt>
                <c:pt idx="19">
                  <c:v>85.247845374913268</c:v>
                </c:pt>
                <c:pt idx="20">
                  <c:v>89.425688125194043</c:v>
                </c:pt>
                <c:pt idx="21">
                  <c:v>87.462194506358188</c:v>
                </c:pt>
                <c:pt idx="22">
                  <c:v>90.915495556658669</c:v>
                </c:pt>
                <c:pt idx="23">
                  <c:v>80.951913873620498</c:v>
                </c:pt>
              </c:numCache>
            </c:numRef>
          </c:val>
          <c:smooth val="0"/>
          <c:extLst>
            <c:ext xmlns:c16="http://schemas.microsoft.com/office/drawing/2014/chart" uri="{C3380CC4-5D6E-409C-BE32-E72D297353CC}">
              <c16:uniqueId val="{00000003-97A3-4E16-A056-B95A7AE4F8FD}"/>
            </c:ext>
          </c:extLst>
        </c:ser>
        <c:ser>
          <c:idx val="4"/>
          <c:order val="4"/>
          <c:tx>
            <c:strRef>
              <c:f>'Chart 3'!$Z$4</c:f>
              <c:strCache>
                <c:ptCount val="1"/>
                <c:pt idx="0">
                  <c:v>Africa</c:v>
                </c:pt>
              </c:strCache>
            </c:strRef>
          </c:tx>
          <c:spPr>
            <a:ln w="28575" cap="rnd">
              <a:solidFill>
                <a:schemeClr val="accent4"/>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3'!$Z$5:$Z$28</c:f>
              <c:numCache>
                <c:formatCode>General</c:formatCode>
                <c:ptCount val="24"/>
                <c:pt idx="0">
                  <c:v>100.72064011587494</c:v>
                </c:pt>
                <c:pt idx="1">
                  <c:v>100.10684794412485</c:v>
                </c:pt>
                <c:pt idx="2">
                  <c:v>100.66320852543025</c:v>
                </c:pt>
                <c:pt idx="3">
                  <c:v>98.509303414569985</c:v>
                </c:pt>
                <c:pt idx="4">
                  <c:v>99.391364363569664</c:v>
                </c:pt>
                <c:pt idx="5">
                  <c:v>82.613033442578455</c:v>
                </c:pt>
                <c:pt idx="6">
                  <c:v>90.705982792971923</c:v>
                </c:pt>
                <c:pt idx="7">
                  <c:v>91.258826722327939</c:v>
                </c:pt>
                <c:pt idx="8">
                  <c:v>91.723761972116009</c:v>
                </c:pt>
                <c:pt idx="9">
                  <c:v>98.793593061275146</c:v>
                </c:pt>
                <c:pt idx="10">
                  <c:v>95.802104106976941</c:v>
                </c:pt>
                <c:pt idx="11">
                  <c:v>94.844576941840415</c:v>
                </c:pt>
                <c:pt idx="12">
                  <c:v>93.179925169048417</c:v>
                </c:pt>
                <c:pt idx="13">
                  <c:v>92.090990752495628</c:v>
                </c:pt>
                <c:pt idx="14">
                  <c:v>91.630273727551653</c:v>
                </c:pt>
                <c:pt idx="15">
                  <c:v>91.212409450298892</c:v>
                </c:pt>
                <c:pt idx="16">
                  <c:v>96.527191213754733</c:v>
                </c:pt>
                <c:pt idx="17">
                  <c:v>97.286537055659878</c:v>
                </c:pt>
                <c:pt idx="18">
                  <c:v>98.389199864833316</c:v>
                </c:pt>
                <c:pt idx="19">
                  <c:v>100.54944978262121</c:v>
                </c:pt>
                <c:pt idx="20">
                  <c:v>96.403237498631938</c:v>
                </c:pt>
                <c:pt idx="21">
                  <c:v>98.658178749789926</c:v>
                </c:pt>
                <c:pt idx="22">
                  <c:v>98.222468865348361</c:v>
                </c:pt>
                <c:pt idx="23">
                  <c:v>97.723671987353384</c:v>
                </c:pt>
              </c:numCache>
            </c:numRef>
          </c:val>
          <c:smooth val="0"/>
          <c:extLst>
            <c:ext xmlns:c16="http://schemas.microsoft.com/office/drawing/2014/chart" uri="{C3380CC4-5D6E-409C-BE32-E72D297353CC}">
              <c16:uniqueId val="{00000004-97A3-4E16-A056-B95A7AE4F8FD}"/>
            </c:ext>
          </c:extLst>
        </c:ser>
        <c:ser>
          <c:idx val="5"/>
          <c:order val="5"/>
          <c:tx>
            <c:strRef>
              <c:f>'Chart 3'!$AA$4</c:f>
              <c:strCache>
                <c:ptCount val="1"/>
                <c:pt idx="0">
                  <c:v>Middle East</c:v>
                </c:pt>
              </c:strCache>
            </c:strRef>
          </c:tx>
          <c:spPr>
            <a:ln w="28575" cap="rnd">
              <a:solidFill>
                <a:schemeClr val="accent6"/>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3'!$AA$5:$AA$28</c:f>
              <c:numCache>
                <c:formatCode>General</c:formatCode>
                <c:ptCount val="24"/>
                <c:pt idx="0">
                  <c:v>103.06419243013269</c:v>
                </c:pt>
                <c:pt idx="1">
                  <c:v>101.10713500067419</c:v>
                </c:pt>
                <c:pt idx="2">
                  <c:v>99.044242344744106</c:v>
                </c:pt>
                <c:pt idx="3">
                  <c:v>96.784430224448954</c:v>
                </c:pt>
                <c:pt idx="4">
                  <c:v>101.82956578159941</c:v>
                </c:pt>
                <c:pt idx="5">
                  <c:v>80.48756688840885</c:v>
                </c:pt>
                <c:pt idx="6">
                  <c:v>92.07368434173469</c:v>
                </c:pt>
                <c:pt idx="7">
                  <c:v>87.309169874871316</c:v>
                </c:pt>
                <c:pt idx="8">
                  <c:v>85.641870681232973</c:v>
                </c:pt>
                <c:pt idx="9">
                  <c:v>89.192977869441208</c:v>
                </c:pt>
                <c:pt idx="10">
                  <c:v>89.793102321428137</c:v>
                </c:pt>
                <c:pt idx="11">
                  <c:v>94.395580635427152</c:v>
                </c:pt>
                <c:pt idx="12">
                  <c:v>93.699804792976806</c:v>
                </c:pt>
                <c:pt idx="13">
                  <c:v>94.967013534969624</c:v>
                </c:pt>
                <c:pt idx="14">
                  <c:v>97.757075515705523</c:v>
                </c:pt>
                <c:pt idx="15">
                  <c:v>95.79482221085857</c:v>
                </c:pt>
                <c:pt idx="16">
                  <c:v>99.586816493854187</c:v>
                </c:pt>
                <c:pt idx="17">
                  <c:v>101.02546102935766</c:v>
                </c:pt>
                <c:pt idx="18">
                  <c:v>100.59371865383324</c:v>
                </c:pt>
                <c:pt idx="19">
                  <c:v>106.24341685871848</c:v>
                </c:pt>
                <c:pt idx="20">
                  <c:v>105.59081918109563</c:v>
                </c:pt>
                <c:pt idx="21">
                  <c:v>105.08165260746473</c:v>
                </c:pt>
                <c:pt idx="22">
                  <c:v>106.47674032180245</c:v>
                </c:pt>
                <c:pt idx="23">
                  <c:v>102.92851108036778</c:v>
                </c:pt>
              </c:numCache>
            </c:numRef>
          </c:val>
          <c:smooth val="0"/>
          <c:extLst>
            <c:ext xmlns:c16="http://schemas.microsoft.com/office/drawing/2014/chart" uri="{C3380CC4-5D6E-409C-BE32-E72D297353CC}">
              <c16:uniqueId val="{00000005-97A3-4E16-A056-B95A7AE4F8FD}"/>
            </c:ext>
          </c:extLst>
        </c:ser>
        <c:ser>
          <c:idx val="6"/>
          <c:order val="6"/>
          <c:tx>
            <c:strRef>
              <c:f>'Chart 3'!$AB$4</c:f>
              <c:strCache>
                <c:ptCount val="1"/>
                <c:pt idx="0">
                  <c:v>Asia</c:v>
                </c:pt>
              </c:strCache>
            </c:strRef>
          </c:tx>
          <c:spPr>
            <a:ln w="28575" cap="rnd">
              <a:solidFill>
                <a:schemeClr val="accent5"/>
              </a:solidFill>
              <a:round/>
            </a:ln>
            <a:effectLst/>
          </c:spPr>
          <c:marker>
            <c:symbol val="none"/>
          </c:marker>
          <c:cat>
            <c:strRef>
              <c:f>'Chart 3'!$U$5:$U$28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3'!$AB$5:$AB$28</c:f>
              <c:numCache>
                <c:formatCode>General</c:formatCode>
                <c:ptCount val="24"/>
                <c:pt idx="0">
                  <c:v>99.425471219816558</c:v>
                </c:pt>
                <c:pt idx="1">
                  <c:v>100.46274660478562</c:v>
                </c:pt>
                <c:pt idx="2">
                  <c:v>101.35733869599537</c:v>
                </c:pt>
                <c:pt idx="3">
                  <c:v>98.754443479402383</c:v>
                </c:pt>
                <c:pt idx="4">
                  <c:v>95.386286998976814</c:v>
                </c:pt>
                <c:pt idx="5">
                  <c:v>92.708493478388249</c:v>
                </c:pt>
                <c:pt idx="6">
                  <c:v>103.75349838542741</c:v>
                </c:pt>
                <c:pt idx="7">
                  <c:v>109.18449066265285</c:v>
                </c:pt>
                <c:pt idx="8">
                  <c:v>114.34910655315321</c:v>
                </c:pt>
                <c:pt idx="9">
                  <c:v>114.08335062566425</c:v>
                </c:pt>
                <c:pt idx="10">
                  <c:v>112.41173019746056</c:v>
                </c:pt>
                <c:pt idx="11">
                  <c:v>118.21618192665208</c:v>
                </c:pt>
                <c:pt idx="12">
                  <c:v>118.17479681931297</c:v>
                </c:pt>
                <c:pt idx="13">
                  <c:v>116.87081061534488</c:v>
                </c:pt>
                <c:pt idx="14">
                  <c:v>116.27922660514423</c:v>
                </c:pt>
                <c:pt idx="15">
                  <c:v>112.24268007412847</c:v>
                </c:pt>
                <c:pt idx="16">
                  <c:v>113.57355644276535</c:v>
                </c:pt>
                <c:pt idx="17">
                  <c:v>115.80295905939563</c:v>
                </c:pt>
                <c:pt idx="18">
                  <c:v>117.29475019897882</c:v>
                </c:pt>
                <c:pt idx="19">
                  <c:v>119.60177324243818</c:v>
                </c:pt>
                <c:pt idx="20">
                  <c:v>123.22259443201204</c:v>
                </c:pt>
                <c:pt idx="21">
                  <c:v>124.66727936536645</c:v>
                </c:pt>
                <c:pt idx="22">
                  <c:v>126.41744042372966</c:v>
                </c:pt>
                <c:pt idx="23">
                  <c:v>126.90413504993631</c:v>
                </c:pt>
              </c:numCache>
            </c:numRef>
          </c:val>
          <c:smooth val="0"/>
          <c:extLst>
            <c:ext xmlns:c16="http://schemas.microsoft.com/office/drawing/2014/chart" uri="{C3380CC4-5D6E-409C-BE32-E72D297353CC}">
              <c16:uniqueId val="{00000006-97A3-4E16-A056-B95A7AE4F8FD}"/>
            </c:ext>
          </c:extLst>
        </c:ser>
        <c:dLbls>
          <c:showLegendKey val="0"/>
          <c:showVal val="0"/>
          <c:showCatName val="0"/>
          <c:showSerName val="0"/>
          <c:showPercent val="0"/>
          <c:showBubbleSize val="0"/>
        </c:dLbls>
        <c:smooth val="0"/>
        <c:axId val="859493216"/>
        <c:axId val="859491056"/>
      </c:lineChart>
      <c:catAx>
        <c:axId val="859493216"/>
        <c:scaling>
          <c:orientation val="minMax"/>
        </c:scaling>
        <c:delete val="0"/>
        <c:axPos val="b"/>
        <c:numFmt formatCode="General" sourceLinked="1"/>
        <c:majorTickMark val="out"/>
        <c:minorTickMark val="none"/>
        <c:tickLblPos val="nextTo"/>
        <c:spPr>
          <a:noFill/>
          <a:ln w="9525" cap="flat" cmpd="sng" algn="ctr">
            <a:solidFill>
              <a:schemeClr val="accent3"/>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1056"/>
        <c:crosses val="autoZero"/>
        <c:auto val="1"/>
        <c:lblAlgn val="ctr"/>
        <c:lblOffset val="100"/>
        <c:noMultiLvlLbl val="0"/>
      </c:catAx>
      <c:valAx>
        <c:axId val="859491056"/>
        <c:scaling>
          <c:orientation val="minMax"/>
          <c:max val="150"/>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3216"/>
        <c:crossesAt val="1"/>
        <c:crossBetween val="midCat"/>
      </c:valAx>
      <c:spPr>
        <a:noFill/>
        <a:ln>
          <a:noFill/>
        </a:ln>
        <a:effectLst/>
      </c:spPr>
    </c:plotArea>
    <c:legend>
      <c:legendPos val="b"/>
      <c:layout>
        <c:manualLayout>
          <c:xMode val="edge"/>
          <c:yMode val="edge"/>
          <c:x val="4.8238394028871395E-2"/>
          <c:y val="0.88448193014334742"/>
          <c:w val="0.94915749091255919"/>
          <c:h val="0.115015142337976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Imports</a:t>
            </a:r>
          </a:p>
        </c:rich>
      </c:tx>
      <c:overlay val="0"/>
      <c:spPr>
        <a:noFill/>
        <a:ln>
          <a:noFill/>
        </a:ln>
        <a:effectLst/>
      </c:spPr>
      <c:txPr>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3471633353523126E-2"/>
          <c:w val="0.92310121391076116"/>
          <c:h val="0.64617063436653743"/>
        </c:manualLayout>
      </c:layout>
      <c:lineChart>
        <c:grouping val="standard"/>
        <c:varyColors val="0"/>
        <c:ser>
          <c:idx val="0"/>
          <c:order val="0"/>
          <c:tx>
            <c:strRef>
              <c:f>'Chart 3'!$AE$4</c:f>
              <c:strCache>
                <c:ptCount val="1"/>
                <c:pt idx="0">
                  <c:v>North America</c:v>
                </c:pt>
              </c:strCache>
            </c:strRef>
          </c:tx>
          <c:spPr>
            <a:ln w="28575" cap="rnd">
              <a:solidFill>
                <a:schemeClr val="accent1"/>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3'!$AE$5:$AE$28</c:f>
              <c:numCache>
                <c:formatCode>General</c:formatCode>
                <c:ptCount val="24"/>
                <c:pt idx="0">
                  <c:v>100.85792666198378</c:v>
                </c:pt>
                <c:pt idx="1">
                  <c:v>100.4549593763163</c:v>
                </c:pt>
                <c:pt idx="2">
                  <c:v>100.66998523841568</c:v>
                </c:pt>
                <c:pt idx="3">
                  <c:v>98.01712872328423</c:v>
                </c:pt>
                <c:pt idx="4">
                  <c:v>96.514892922925583</c:v>
                </c:pt>
                <c:pt idx="5">
                  <c:v>83.145731431511564</c:v>
                </c:pt>
                <c:pt idx="6">
                  <c:v>96.194480154770105</c:v>
                </c:pt>
                <c:pt idx="7">
                  <c:v>101.99717525040587</c:v>
                </c:pt>
                <c:pt idx="8">
                  <c:v>104.61581269814823</c:v>
                </c:pt>
                <c:pt idx="9">
                  <c:v>104.96212533033801</c:v>
                </c:pt>
                <c:pt idx="10">
                  <c:v>104.93641127064481</c:v>
                </c:pt>
                <c:pt idx="11">
                  <c:v>109.49196432025914</c:v>
                </c:pt>
                <c:pt idx="12">
                  <c:v>113.21799102498196</c:v>
                </c:pt>
                <c:pt idx="13">
                  <c:v>113.19805682297674</c:v>
                </c:pt>
                <c:pt idx="14">
                  <c:v>112.06222718573282</c:v>
                </c:pt>
                <c:pt idx="15">
                  <c:v>110.20072377671769</c:v>
                </c:pt>
                <c:pt idx="16">
                  <c:v>109.76715423586889</c:v>
                </c:pt>
                <c:pt idx="17">
                  <c:v>109.7144451755216</c:v>
                </c:pt>
                <c:pt idx="18">
                  <c:v>109.3850191760703</c:v>
                </c:pt>
                <c:pt idx="19">
                  <c:v>110.1503296357337</c:v>
                </c:pt>
                <c:pt idx="20">
                  <c:v>112.12660592527017</c:v>
                </c:pt>
                <c:pt idx="21">
                  <c:v>113.92338274530516</c:v>
                </c:pt>
                <c:pt idx="22">
                  <c:v>116.3589127855041</c:v>
                </c:pt>
                <c:pt idx="23">
                  <c:v>116.83398721941924</c:v>
                </c:pt>
              </c:numCache>
            </c:numRef>
          </c:val>
          <c:smooth val="0"/>
          <c:extLst>
            <c:ext xmlns:c16="http://schemas.microsoft.com/office/drawing/2014/chart" uri="{C3380CC4-5D6E-409C-BE32-E72D297353CC}">
              <c16:uniqueId val="{00000000-75D0-4E1A-8C72-EDF98514E1B3}"/>
            </c:ext>
          </c:extLst>
        </c:ser>
        <c:ser>
          <c:idx val="1"/>
          <c:order val="1"/>
          <c:tx>
            <c:strRef>
              <c:f>'Chart 3'!$AF$4</c:f>
              <c:strCache>
                <c:ptCount val="1"/>
                <c:pt idx="0">
                  <c:v>South America a</c:v>
                </c:pt>
              </c:strCache>
            </c:strRef>
          </c:tx>
          <c:spPr>
            <a:ln w="28575" cap="rnd">
              <a:solidFill>
                <a:schemeClr val="accent2"/>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3'!$AF$5:$AF$28</c:f>
              <c:numCache>
                <c:formatCode>General</c:formatCode>
                <c:ptCount val="24"/>
                <c:pt idx="0">
                  <c:v>100.63396345064042</c:v>
                </c:pt>
                <c:pt idx="1">
                  <c:v>101.70906476220441</c:v>
                </c:pt>
                <c:pt idx="2">
                  <c:v>101.78335155871044</c:v>
                </c:pt>
                <c:pt idx="3">
                  <c:v>95.873620228444764</c:v>
                </c:pt>
                <c:pt idx="4">
                  <c:v>95.792419445643219</c:v>
                </c:pt>
                <c:pt idx="5">
                  <c:v>78.634442302165482</c:v>
                </c:pt>
                <c:pt idx="6">
                  <c:v>82.388879651997883</c:v>
                </c:pt>
                <c:pt idx="7">
                  <c:v>95.529598527582138</c:v>
                </c:pt>
                <c:pt idx="8">
                  <c:v>104.79573231023242</c:v>
                </c:pt>
                <c:pt idx="9">
                  <c:v>109.3834815560212</c:v>
                </c:pt>
                <c:pt idx="10">
                  <c:v>108.74192919548892</c:v>
                </c:pt>
                <c:pt idx="11">
                  <c:v>114.51582304492307</c:v>
                </c:pt>
                <c:pt idx="12">
                  <c:v>116.84351953704486</c:v>
                </c:pt>
                <c:pt idx="13">
                  <c:v>116.21915825381599</c:v>
                </c:pt>
                <c:pt idx="14">
                  <c:v>119.0962284831224</c:v>
                </c:pt>
                <c:pt idx="15">
                  <c:v>111.0961262643078</c:v>
                </c:pt>
                <c:pt idx="16">
                  <c:v>109.08594303842001</c:v>
                </c:pt>
                <c:pt idx="17">
                  <c:v>112.71223465634645</c:v>
                </c:pt>
                <c:pt idx="18">
                  <c:v>113.16377104733451</c:v>
                </c:pt>
                <c:pt idx="19">
                  <c:v>111.51670416424209</c:v>
                </c:pt>
                <c:pt idx="20">
                  <c:v>112.88886359712174</c:v>
                </c:pt>
                <c:pt idx="21">
                  <c:v>120.15825529436572</c:v>
                </c:pt>
                <c:pt idx="22">
                  <c:v>121.52886399230221</c:v>
                </c:pt>
                <c:pt idx="23">
                  <c:v>129.559137094497</c:v>
                </c:pt>
              </c:numCache>
            </c:numRef>
          </c:val>
          <c:smooth val="0"/>
          <c:extLst>
            <c:ext xmlns:c16="http://schemas.microsoft.com/office/drawing/2014/chart" uri="{C3380CC4-5D6E-409C-BE32-E72D297353CC}">
              <c16:uniqueId val="{00000001-75D0-4E1A-8C72-EDF98514E1B3}"/>
            </c:ext>
          </c:extLst>
        </c:ser>
        <c:ser>
          <c:idx val="2"/>
          <c:order val="2"/>
          <c:tx>
            <c:strRef>
              <c:f>'Chart 3'!$AG$4</c:f>
              <c:strCache>
                <c:ptCount val="1"/>
                <c:pt idx="0">
                  <c:v>Europe</c:v>
                </c:pt>
              </c:strCache>
            </c:strRef>
          </c:tx>
          <c:spPr>
            <a:ln w="28575" cap="rnd">
              <a:solidFill>
                <a:schemeClr val="bg1">
                  <a:lumMod val="65000"/>
                </a:schemeClr>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3'!$AG$5:$AG$28</c:f>
              <c:numCache>
                <c:formatCode>General</c:formatCode>
                <c:ptCount val="24"/>
                <c:pt idx="0">
                  <c:v>102.35460352899486</c:v>
                </c:pt>
                <c:pt idx="1">
                  <c:v>99.798750205137409</c:v>
                </c:pt>
                <c:pt idx="2">
                  <c:v>99.45227014928038</c:v>
                </c:pt>
                <c:pt idx="3">
                  <c:v>98.394376116587352</c:v>
                </c:pt>
                <c:pt idx="4">
                  <c:v>95.442434107463285</c:v>
                </c:pt>
                <c:pt idx="5">
                  <c:v>80.141122008825079</c:v>
                </c:pt>
                <c:pt idx="6">
                  <c:v>93.289734874852414</c:v>
                </c:pt>
                <c:pt idx="7">
                  <c:v>97.839605186802373</c:v>
                </c:pt>
                <c:pt idx="8">
                  <c:v>97.787220718771351</c:v>
                </c:pt>
                <c:pt idx="9">
                  <c:v>98.796924566081643</c:v>
                </c:pt>
                <c:pt idx="10">
                  <c:v>97.969086107030876</c:v>
                </c:pt>
                <c:pt idx="11">
                  <c:v>101.5375906644354</c:v>
                </c:pt>
                <c:pt idx="12">
                  <c:v>103.93986244328291</c:v>
                </c:pt>
                <c:pt idx="13">
                  <c:v>104.20283873116468</c:v>
                </c:pt>
                <c:pt idx="14">
                  <c:v>104.87464418227216</c:v>
                </c:pt>
                <c:pt idx="15">
                  <c:v>102.95077229453042</c:v>
                </c:pt>
                <c:pt idx="16">
                  <c:v>101.03373881525437</c:v>
                </c:pt>
                <c:pt idx="17">
                  <c:v>100.52118958516813</c:v>
                </c:pt>
                <c:pt idx="18">
                  <c:v>98.397743231384666</c:v>
                </c:pt>
                <c:pt idx="19">
                  <c:v>96.698517633412678</c:v>
                </c:pt>
                <c:pt idx="20">
                  <c:v>96.036073329939313</c:v>
                </c:pt>
                <c:pt idx="21">
                  <c:v>97.366786169981552</c:v>
                </c:pt>
                <c:pt idx="22">
                  <c:v>96.742004479646894</c:v>
                </c:pt>
                <c:pt idx="23">
                  <c:v>97.031922178136384</c:v>
                </c:pt>
              </c:numCache>
            </c:numRef>
          </c:val>
          <c:smooth val="0"/>
          <c:extLst>
            <c:ext xmlns:c16="http://schemas.microsoft.com/office/drawing/2014/chart" uri="{C3380CC4-5D6E-409C-BE32-E72D297353CC}">
              <c16:uniqueId val="{00000002-75D0-4E1A-8C72-EDF98514E1B3}"/>
            </c:ext>
          </c:extLst>
        </c:ser>
        <c:ser>
          <c:idx val="3"/>
          <c:order val="3"/>
          <c:tx>
            <c:strRef>
              <c:f>'Chart 3'!$AH$4</c:f>
              <c:strCache>
                <c:ptCount val="1"/>
                <c:pt idx="0">
                  <c:v>CIS b</c:v>
                </c:pt>
              </c:strCache>
            </c:strRef>
          </c:tx>
          <c:spPr>
            <a:ln w="28575" cap="rnd">
              <a:solidFill>
                <a:srgbClr val="FFC000"/>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3'!$AH$5:$AH$28</c:f>
              <c:numCache>
                <c:formatCode>General</c:formatCode>
                <c:ptCount val="24"/>
                <c:pt idx="0">
                  <c:v>95.172975670701589</c:v>
                </c:pt>
                <c:pt idx="1">
                  <c:v>100.55291175451342</c:v>
                </c:pt>
                <c:pt idx="2">
                  <c:v>103.03802491005467</c:v>
                </c:pt>
                <c:pt idx="3">
                  <c:v>101.23608766473033</c:v>
                </c:pt>
                <c:pt idx="4">
                  <c:v>96.286672443123933</c:v>
                </c:pt>
                <c:pt idx="5">
                  <c:v>88.82861209860107</c:v>
                </c:pt>
                <c:pt idx="6">
                  <c:v>90.735676144872883</c:v>
                </c:pt>
                <c:pt idx="7">
                  <c:v>94.923936652187777</c:v>
                </c:pt>
                <c:pt idx="8">
                  <c:v>103.00315931120545</c:v>
                </c:pt>
                <c:pt idx="9">
                  <c:v>109.63329832976918</c:v>
                </c:pt>
                <c:pt idx="10">
                  <c:v>103.45396299519558</c:v>
                </c:pt>
                <c:pt idx="11">
                  <c:v>107.46167051841181</c:v>
                </c:pt>
                <c:pt idx="12">
                  <c:v>101.6792745682673</c:v>
                </c:pt>
                <c:pt idx="13">
                  <c:v>85.962858470150621</c:v>
                </c:pt>
                <c:pt idx="14">
                  <c:v>99.806710688003676</c:v>
                </c:pt>
                <c:pt idx="15">
                  <c:v>111.16325522476562</c:v>
                </c:pt>
                <c:pt idx="16">
                  <c:v>117.38501709651005</c:v>
                </c:pt>
                <c:pt idx="17">
                  <c:v>119.82367203376263</c:v>
                </c:pt>
                <c:pt idx="18">
                  <c:v>114.58365871235749</c:v>
                </c:pt>
                <c:pt idx="19">
                  <c:v>113.57909792641718</c:v>
                </c:pt>
                <c:pt idx="20">
                  <c:v>119.86183621735375</c:v>
                </c:pt>
                <c:pt idx="21">
                  <c:v>122.73509190240803</c:v>
                </c:pt>
                <c:pt idx="22">
                  <c:v>125.95205242919786</c:v>
                </c:pt>
                <c:pt idx="23">
                  <c:v>120.09237089711264</c:v>
                </c:pt>
              </c:numCache>
            </c:numRef>
          </c:val>
          <c:smooth val="0"/>
          <c:extLst>
            <c:ext xmlns:c16="http://schemas.microsoft.com/office/drawing/2014/chart" uri="{C3380CC4-5D6E-409C-BE32-E72D297353CC}">
              <c16:uniqueId val="{00000003-75D0-4E1A-8C72-EDF98514E1B3}"/>
            </c:ext>
          </c:extLst>
        </c:ser>
        <c:ser>
          <c:idx val="4"/>
          <c:order val="4"/>
          <c:tx>
            <c:strRef>
              <c:f>'Chart 3'!$AI$4</c:f>
              <c:strCache>
                <c:ptCount val="1"/>
                <c:pt idx="0">
                  <c:v>Africa</c:v>
                </c:pt>
              </c:strCache>
            </c:strRef>
          </c:tx>
          <c:spPr>
            <a:ln w="28575" cap="rnd">
              <a:solidFill>
                <a:schemeClr val="accent4"/>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3'!$AI$5:$AI$28</c:f>
              <c:numCache>
                <c:formatCode>General</c:formatCode>
                <c:ptCount val="24"/>
                <c:pt idx="0">
                  <c:v>99.506248682251439</c:v>
                </c:pt>
                <c:pt idx="1">
                  <c:v>101.83857693583766</c:v>
                </c:pt>
                <c:pt idx="2">
                  <c:v>99.785745899685708</c:v>
                </c:pt>
                <c:pt idx="3">
                  <c:v>98.869428482225203</c:v>
                </c:pt>
                <c:pt idx="4">
                  <c:v>92.082622689126453</c:v>
                </c:pt>
                <c:pt idx="5">
                  <c:v>77.292504199575234</c:v>
                </c:pt>
                <c:pt idx="6">
                  <c:v>84.905633792628805</c:v>
                </c:pt>
                <c:pt idx="7">
                  <c:v>88.915583197657583</c:v>
                </c:pt>
                <c:pt idx="8">
                  <c:v>93.271220581591123</c:v>
                </c:pt>
                <c:pt idx="9">
                  <c:v>94.538535614095593</c:v>
                </c:pt>
                <c:pt idx="10">
                  <c:v>92.548458556603251</c:v>
                </c:pt>
                <c:pt idx="11">
                  <c:v>94.76678429034537</c:v>
                </c:pt>
                <c:pt idx="12">
                  <c:v>100.68008043937388</c:v>
                </c:pt>
                <c:pt idx="13">
                  <c:v>99.152185861451443</c:v>
                </c:pt>
                <c:pt idx="14">
                  <c:v>100.62853388920266</c:v>
                </c:pt>
                <c:pt idx="15">
                  <c:v>99.06967895695557</c:v>
                </c:pt>
                <c:pt idx="16">
                  <c:v>99.324081404210716</c:v>
                </c:pt>
                <c:pt idx="17">
                  <c:v>105.82450133625751</c:v>
                </c:pt>
                <c:pt idx="18">
                  <c:v>103.41079145493967</c:v>
                </c:pt>
                <c:pt idx="19">
                  <c:v>103.68727654365262</c:v>
                </c:pt>
                <c:pt idx="20">
                  <c:v>103.30885839922664</c:v>
                </c:pt>
                <c:pt idx="21">
                  <c:v>105.64183824656719</c:v>
                </c:pt>
                <c:pt idx="22">
                  <c:v>108.80944684371848</c:v>
                </c:pt>
                <c:pt idx="23">
                  <c:v>110.98537807311473</c:v>
                </c:pt>
              </c:numCache>
            </c:numRef>
          </c:val>
          <c:smooth val="0"/>
          <c:extLst>
            <c:ext xmlns:c16="http://schemas.microsoft.com/office/drawing/2014/chart" uri="{C3380CC4-5D6E-409C-BE32-E72D297353CC}">
              <c16:uniqueId val="{00000004-75D0-4E1A-8C72-EDF98514E1B3}"/>
            </c:ext>
          </c:extLst>
        </c:ser>
        <c:ser>
          <c:idx val="5"/>
          <c:order val="5"/>
          <c:tx>
            <c:strRef>
              <c:f>'Chart 3'!$AJ$4</c:f>
              <c:strCache>
                <c:ptCount val="1"/>
                <c:pt idx="0">
                  <c:v>Middle East</c:v>
                </c:pt>
              </c:strCache>
            </c:strRef>
          </c:tx>
          <c:spPr>
            <a:ln w="28575" cap="rnd">
              <a:solidFill>
                <a:schemeClr val="accent6"/>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3'!$AJ$5:$AJ$28</c:f>
              <c:numCache>
                <c:formatCode>General</c:formatCode>
                <c:ptCount val="24"/>
                <c:pt idx="0">
                  <c:v>96.738796313878026</c:v>
                </c:pt>
                <c:pt idx="1">
                  <c:v>101.66448333199544</c:v>
                </c:pt>
                <c:pt idx="2">
                  <c:v>102.11104157498345</c:v>
                </c:pt>
                <c:pt idx="3">
                  <c:v>99.485678779143086</c:v>
                </c:pt>
                <c:pt idx="4">
                  <c:v>97.792396545448426</c:v>
                </c:pt>
                <c:pt idx="5">
                  <c:v>77.562832568002094</c:v>
                </c:pt>
                <c:pt idx="6">
                  <c:v>85.960212002127662</c:v>
                </c:pt>
                <c:pt idx="7">
                  <c:v>91.71086097273033</c:v>
                </c:pt>
                <c:pt idx="8">
                  <c:v>95.877826780386158</c:v>
                </c:pt>
                <c:pt idx="9">
                  <c:v>99.822153328213204</c:v>
                </c:pt>
                <c:pt idx="10">
                  <c:v>99.232559059156372</c:v>
                </c:pt>
                <c:pt idx="11">
                  <c:v>104.22481886288256</c:v>
                </c:pt>
                <c:pt idx="12">
                  <c:v>105.85294538003585</c:v>
                </c:pt>
                <c:pt idx="13">
                  <c:v>110.08926709756727</c:v>
                </c:pt>
                <c:pt idx="14">
                  <c:v>117.19109365038123</c:v>
                </c:pt>
                <c:pt idx="15">
                  <c:v>113.94859451745079</c:v>
                </c:pt>
                <c:pt idx="16">
                  <c:v>114.25089520719615</c:v>
                </c:pt>
                <c:pt idx="17">
                  <c:v>118.85295000294551</c:v>
                </c:pt>
                <c:pt idx="18">
                  <c:v>122.62106829441773</c:v>
                </c:pt>
                <c:pt idx="19">
                  <c:v>128.51367289908245</c:v>
                </c:pt>
                <c:pt idx="20">
                  <c:v>141.57482924432853</c:v>
                </c:pt>
                <c:pt idx="21">
                  <c:v>134.21884448220925</c:v>
                </c:pt>
                <c:pt idx="22">
                  <c:v>139.65324482099538</c:v>
                </c:pt>
                <c:pt idx="23">
                  <c:v>142.70081963027189</c:v>
                </c:pt>
              </c:numCache>
            </c:numRef>
          </c:val>
          <c:smooth val="0"/>
          <c:extLst>
            <c:ext xmlns:c16="http://schemas.microsoft.com/office/drawing/2014/chart" uri="{C3380CC4-5D6E-409C-BE32-E72D297353CC}">
              <c16:uniqueId val="{00000005-75D0-4E1A-8C72-EDF98514E1B3}"/>
            </c:ext>
          </c:extLst>
        </c:ser>
        <c:ser>
          <c:idx val="6"/>
          <c:order val="6"/>
          <c:tx>
            <c:strRef>
              <c:f>'Chart 3'!$AK$4</c:f>
              <c:strCache>
                <c:ptCount val="1"/>
                <c:pt idx="0">
                  <c:v>Asia</c:v>
                </c:pt>
              </c:strCache>
            </c:strRef>
          </c:tx>
          <c:spPr>
            <a:ln w="28575" cap="rnd">
              <a:solidFill>
                <a:schemeClr val="accent5"/>
              </a:solidFill>
              <a:round/>
            </a:ln>
            <a:effectLst/>
          </c:spPr>
          <c:marker>
            <c:symbol val="none"/>
          </c:marker>
          <c:cat>
            <c:strRef>
              <c:f>'Chart 3'!$AD$5:$AD$28</c:f>
              <c:strCache>
                <c:ptCount val="24"/>
                <c:pt idx="0">
                  <c:v>2019Q1</c:v>
                </c:pt>
                <c:pt idx="1">
                  <c:v>2019Q2</c:v>
                </c:pt>
                <c:pt idx="2">
                  <c:v>2019Q3</c:v>
                </c:pt>
                <c:pt idx="3">
                  <c:v>2019Q4</c:v>
                </c:pt>
                <c:pt idx="4">
                  <c:v>2020Q1</c:v>
                </c:pt>
                <c:pt idx="5">
                  <c:v>2020Q2</c:v>
                </c:pt>
                <c:pt idx="6">
                  <c:v>2020Q3</c:v>
                </c:pt>
                <c:pt idx="7">
                  <c:v>2020Q4</c:v>
                </c:pt>
                <c:pt idx="8">
                  <c:v>2021Q1</c:v>
                </c:pt>
                <c:pt idx="9">
                  <c:v>2021Q2</c:v>
                </c:pt>
                <c:pt idx="10">
                  <c:v>2021Q3</c:v>
                </c:pt>
                <c:pt idx="11">
                  <c:v>2021Q4</c:v>
                </c:pt>
                <c:pt idx="12">
                  <c:v>2022Q1</c:v>
                </c:pt>
                <c:pt idx="13">
                  <c:v>2022Q2</c:v>
                </c:pt>
                <c:pt idx="14">
                  <c:v>2022Q3</c:v>
                </c:pt>
                <c:pt idx="15">
                  <c:v>2022Q4</c:v>
                </c:pt>
                <c:pt idx="16">
                  <c:v>2023Q1</c:v>
                </c:pt>
                <c:pt idx="17">
                  <c:v>2023Q2</c:v>
                </c:pt>
                <c:pt idx="18">
                  <c:v>2023Q3</c:v>
                </c:pt>
                <c:pt idx="19">
                  <c:v>2023Q4</c:v>
                </c:pt>
                <c:pt idx="20">
                  <c:v>2024Q1</c:v>
                </c:pt>
                <c:pt idx="21">
                  <c:v>2024Q2</c:v>
                </c:pt>
                <c:pt idx="22">
                  <c:v>2024Q3</c:v>
                </c:pt>
                <c:pt idx="23">
                  <c:v>2024Q4</c:v>
                </c:pt>
              </c:strCache>
            </c:strRef>
          </c:cat>
          <c:val>
            <c:numRef>
              <c:f>'Chart 3'!$AK$5:$AK$28</c:f>
              <c:numCache>
                <c:formatCode>General</c:formatCode>
                <c:ptCount val="24"/>
                <c:pt idx="0">
                  <c:v>98.592719315901292</c:v>
                </c:pt>
                <c:pt idx="1">
                  <c:v>100.64429077886008</c:v>
                </c:pt>
                <c:pt idx="2">
                  <c:v>101.06729659917353</c:v>
                </c:pt>
                <c:pt idx="3">
                  <c:v>99.695693306065081</c:v>
                </c:pt>
                <c:pt idx="4">
                  <c:v>97.996007384437306</c:v>
                </c:pt>
                <c:pt idx="5">
                  <c:v>93.450611435188321</c:v>
                </c:pt>
                <c:pt idx="6">
                  <c:v>97.649474913235792</c:v>
                </c:pt>
                <c:pt idx="7">
                  <c:v>103.14928302101785</c:v>
                </c:pt>
                <c:pt idx="8">
                  <c:v>108.97980625424302</c:v>
                </c:pt>
                <c:pt idx="9">
                  <c:v>110.22713550528694</c:v>
                </c:pt>
                <c:pt idx="10">
                  <c:v>107.98794846717567</c:v>
                </c:pt>
                <c:pt idx="11">
                  <c:v>110.18774462570585</c:v>
                </c:pt>
                <c:pt idx="12">
                  <c:v>110.34203010013886</c:v>
                </c:pt>
                <c:pt idx="13">
                  <c:v>109.30139013301331</c:v>
                </c:pt>
                <c:pt idx="14">
                  <c:v>111.48614478725017</c:v>
                </c:pt>
                <c:pt idx="15">
                  <c:v>108.28496427018004</c:v>
                </c:pt>
                <c:pt idx="16">
                  <c:v>108.07714561362548</c:v>
                </c:pt>
                <c:pt idx="17">
                  <c:v>108.01685261115193</c:v>
                </c:pt>
                <c:pt idx="18">
                  <c:v>108.63230517625769</c:v>
                </c:pt>
                <c:pt idx="19">
                  <c:v>111.08534450970444</c:v>
                </c:pt>
                <c:pt idx="20">
                  <c:v>111.89457741454274</c:v>
                </c:pt>
                <c:pt idx="21">
                  <c:v>112.69011167373857</c:v>
                </c:pt>
                <c:pt idx="22">
                  <c:v>114.6550780748797</c:v>
                </c:pt>
                <c:pt idx="23">
                  <c:v>114.39578877868001</c:v>
                </c:pt>
              </c:numCache>
            </c:numRef>
          </c:val>
          <c:smooth val="0"/>
          <c:extLst>
            <c:ext xmlns:c16="http://schemas.microsoft.com/office/drawing/2014/chart" uri="{C3380CC4-5D6E-409C-BE32-E72D297353CC}">
              <c16:uniqueId val="{00000006-75D0-4E1A-8C72-EDF98514E1B3}"/>
            </c:ext>
          </c:extLst>
        </c:ser>
        <c:dLbls>
          <c:showLegendKey val="0"/>
          <c:showVal val="0"/>
          <c:showCatName val="0"/>
          <c:showSerName val="0"/>
          <c:showPercent val="0"/>
          <c:showBubbleSize val="0"/>
        </c:dLbls>
        <c:smooth val="0"/>
        <c:axId val="929170112"/>
        <c:axId val="929169032"/>
      </c:lineChart>
      <c:catAx>
        <c:axId val="929170112"/>
        <c:scaling>
          <c:orientation val="minMax"/>
        </c:scaling>
        <c:delete val="0"/>
        <c:axPos val="b"/>
        <c:numFmt formatCode="General" sourceLinked="1"/>
        <c:majorTickMark val="out"/>
        <c:minorTickMark val="none"/>
        <c:tickLblPos val="nextTo"/>
        <c:spPr>
          <a:noFill/>
          <a:ln w="9525" cap="flat" cmpd="sng" algn="ctr">
            <a:solidFill>
              <a:schemeClr val="accent3"/>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69032"/>
        <c:crosses val="autoZero"/>
        <c:auto val="1"/>
        <c:lblAlgn val="ctr"/>
        <c:lblOffset val="100"/>
        <c:noMultiLvlLbl val="0"/>
      </c:catAx>
      <c:valAx>
        <c:axId val="929169032"/>
        <c:scaling>
          <c:orientation val="minMax"/>
          <c:min val="7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7011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'Chart 4'!$N$3</c:f>
              <c:strCache>
                <c:ptCount val="1"/>
                <c:pt idx="0">
                  <c:v>2024</c:v>
                </c:pt>
              </c:strCache>
            </c:strRef>
          </c:tx>
          <c:spPr>
            <a:solidFill>
              <a:schemeClr val="tx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CH"/>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4'!$M$4:$M$17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telecommunications equipment</c:v>
                </c:pt>
                <c:pt idx="9">
                  <c:v>of which: electronic components</c:v>
                </c:pt>
                <c:pt idx="10">
                  <c:v>Automotive products</c:v>
                </c:pt>
                <c:pt idx="11">
                  <c:v>Other machinery  a</c:v>
                </c:pt>
                <c:pt idx="12">
                  <c:v>Textiles</c:v>
                </c:pt>
                <c:pt idx="13">
                  <c:v>Clothing</c:v>
                </c:pt>
              </c:strCache>
            </c:strRef>
          </c:cat>
          <c:val>
            <c:numRef>
              <c:f>'Chart 4'!$N$4:$N$17</c:f>
              <c:numCache>
                <c:formatCode>0.0</c:formatCode>
                <c:ptCount val="14"/>
                <c:pt idx="0">
                  <c:v>2.2808366349922835</c:v>
                </c:pt>
                <c:pt idx="1">
                  <c:v>3.076640100146804</c:v>
                </c:pt>
                <c:pt idx="2">
                  <c:v>3.0908886924137136</c:v>
                </c:pt>
                <c:pt idx="3" formatCode="0">
                  <c:v>-5.2711878973533288</c:v>
                </c:pt>
                <c:pt idx="4" formatCode="0">
                  <c:v>-7.2057463166720765</c:v>
                </c:pt>
                <c:pt idx="5">
                  <c:v>2.3938340913413754</c:v>
                </c:pt>
                <c:pt idx="6" formatCode="0">
                  <c:v>-5.7888995232620317</c:v>
                </c:pt>
                <c:pt idx="7">
                  <c:v>1.3792362128243809</c:v>
                </c:pt>
                <c:pt idx="8" formatCode="0">
                  <c:v>9.8325314845039173</c:v>
                </c:pt>
                <c:pt idx="9" formatCode="0">
                  <c:v>6.2776626420972121</c:v>
                </c:pt>
                <c:pt idx="10" formatCode="0">
                  <c:v>-0.98702662533013097</c:v>
                </c:pt>
                <c:pt idx="11">
                  <c:v>1.2147634103718588</c:v>
                </c:pt>
                <c:pt idx="12">
                  <c:v>1.3501463046414983</c:v>
                </c:pt>
                <c:pt idx="13">
                  <c:v>2.8769551260715076</c:v>
                </c:pt>
              </c:numCache>
            </c:numRef>
          </c:val>
          <c:extLst>
            <c:ext xmlns:c16="http://schemas.microsoft.com/office/drawing/2014/chart" uri="{C3380CC4-5D6E-409C-BE32-E72D297353CC}">
              <c16:uniqueId val="{00000000-1014-41F9-ABBD-2CF781131ED2}"/>
            </c:ext>
          </c:extLst>
        </c:ser>
        <c:ser>
          <c:idx val="2"/>
          <c:order val="1"/>
          <c:tx>
            <c:strRef>
              <c:f>'Chart 4'!$O$3</c:f>
              <c:strCache>
                <c:ptCount val="1"/>
                <c:pt idx="0">
                  <c:v>2023</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CH"/>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4'!$M$4:$M$17</c:f>
              <c:strCache>
                <c:ptCount val="14"/>
                <c:pt idx="0">
                  <c:v>Total merchandise</c:v>
                </c:pt>
                <c:pt idx="1">
                  <c:v>Agricultural products</c:v>
                </c:pt>
                <c:pt idx="2">
                  <c:v>of which: food</c:v>
                </c:pt>
                <c:pt idx="3">
                  <c:v>Fuels and mining products</c:v>
                </c:pt>
                <c:pt idx="4">
                  <c:v>of which: fuels</c:v>
                </c:pt>
                <c:pt idx="5">
                  <c:v>Manufactures</c:v>
                </c:pt>
                <c:pt idx="6">
                  <c:v>Iron and steel</c:v>
                </c:pt>
                <c:pt idx="7">
                  <c:v>Chemicals</c:v>
                </c:pt>
                <c:pt idx="8">
                  <c:v>Office and telecommunications equipment</c:v>
                </c:pt>
                <c:pt idx="9">
                  <c:v>of which: electronic components</c:v>
                </c:pt>
                <c:pt idx="10">
                  <c:v>Automotive products</c:v>
                </c:pt>
                <c:pt idx="11">
                  <c:v>Other machinery  a</c:v>
                </c:pt>
                <c:pt idx="12">
                  <c:v>Textiles</c:v>
                </c:pt>
                <c:pt idx="13">
                  <c:v>Clothing</c:v>
                </c:pt>
              </c:strCache>
            </c:strRef>
          </c:cat>
          <c:val>
            <c:numRef>
              <c:f>'Chart 4'!$O$4:$O$17</c:f>
              <c:numCache>
                <c:formatCode>0.0</c:formatCode>
                <c:ptCount val="14"/>
                <c:pt idx="0">
                  <c:v>-4.0888759790135509</c:v>
                </c:pt>
                <c:pt idx="1">
                  <c:v>-1.0655217584894814</c:v>
                </c:pt>
                <c:pt idx="2">
                  <c:v>0.82976102047331324</c:v>
                </c:pt>
                <c:pt idx="3" formatCode="0">
                  <c:v>-17.480733087803529</c:v>
                </c:pt>
                <c:pt idx="4" formatCode="0">
                  <c:v>-10.562264052889276</c:v>
                </c:pt>
                <c:pt idx="5">
                  <c:v>-1.2076472057751317</c:v>
                </c:pt>
                <c:pt idx="6" formatCode="0">
                  <c:v>-13.014508277003401</c:v>
                </c:pt>
                <c:pt idx="7" formatCode="0">
                  <c:v>-7.9643298747115239</c:v>
                </c:pt>
                <c:pt idx="8" formatCode="0">
                  <c:v>-6.4639947995281233</c:v>
                </c:pt>
                <c:pt idx="9" formatCode="0">
                  <c:v>-10.562264052889276</c:v>
                </c:pt>
                <c:pt idx="10" formatCode="0">
                  <c:v>19.613001570417282</c:v>
                </c:pt>
                <c:pt idx="11" formatCode="0">
                  <c:v>3.3331821576189924</c:v>
                </c:pt>
                <c:pt idx="12" formatCode="0">
                  <c:v>-8.08318017834047</c:v>
                </c:pt>
                <c:pt idx="13" formatCode="0">
                  <c:v>-5.1367266609199476</c:v>
                </c:pt>
              </c:numCache>
            </c:numRef>
          </c:val>
          <c:extLst>
            <c:ext xmlns:c16="http://schemas.microsoft.com/office/drawing/2014/chart" uri="{C3380CC4-5D6E-409C-BE32-E72D297353CC}">
              <c16:uniqueId val="{00000001-1014-41F9-ABBD-2CF781131ED2}"/>
            </c:ext>
          </c:extLst>
        </c:ser>
        <c:dLbls>
          <c:showLegendKey val="0"/>
          <c:showVal val="0"/>
          <c:showCatName val="0"/>
          <c:showSerName val="0"/>
          <c:showPercent val="0"/>
          <c:showBubbleSize val="0"/>
        </c:dLbls>
        <c:gapWidth val="75"/>
        <c:axId val="445729144"/>
        <c:axId val="445729504"/>
      </c:barChart>
      <c:catAx>
        <c:axId val="44572914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445729504"/>
        <c:crosses val="autoZero"/>
        <c:auto val="1"/>
        <c:lblAlgn val="ctr"/>
        <c:lblOffset val="100"/>
        <c:noMultiLvlLbl val="0"/>
      </c:catAx>
      <c:valAx>
        <c:axId val="4457295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445729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r>
              <a:rPr lang="en-GB"/>
              <a:t>Merchandise trade of LDCs, 2020-2024</a:t>
            </a:r>
            <a:br>
              <a:rPr lang="en-GB"/>
            </a:br>
            <a:r>
              <a:rPr lang="en-GB" sz="1100" b="0"/>
              <a:t>Billion</a:t>
            </a:r>
            <a:r>
              <a:rPr lang="en-GB" sz="1100" b="0" baseline="0"/>
              <a:t> dollars</a:t>
            </a:r>
            <a:endParaRPr lang="en-GB" b="0"/>
          </a:p>
        </c:rich>
      </c:tx>
      <c:overlay val="0"/>
      <c:spPr>
        <a:noFill/>
        <a:ln>
          <a:noFill/>
        </a:ln>
        <a:effectLst/>
      </c:spPr>
      <c:txPr>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endParaRPr lang="en-GB"/>
        </a:p>
      </c:txPr>
    </c:title>
    <c:autoTitleDeleted val="0"/>
    <c:plotArea>
      <c:layout/>
      <c:lineChart>
        <c:grouping val="standard"/>
        <c:varyColors val="0"/>
        <c:ser>
          <c:idx val="0"/>
          <c:order val="0"/>
          <c:tx>
            <c:strRef>
              <c:f>'Chart 5'!$R$6</c:f>
              <c:strCache>
                <c:ptCount val="1"/>
                <c:pt idx="0">
                  <c:v>Exports</c:v>
                </c:pt>
              </c:strCache>
            </c:strRef>
          </c:tx>
          <c:spPr>
            <a:ln w="31750" cap="rnd">
              <a:solidFill>
                <a:schemeClr val="tx2"/>
              </a:solidFill>
              <a:round/>
            </a:ln>
            <a:effectLst/>
          </c:spPr>
          <c:marker>
            <c:symbol val="circle"/>
            <c:size val="12"/>
            <c:spPr>
              <a:solidFill>
                <a:schemeClr val="tx2"/>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5'!$S$5:$W$5</c:f>
              <c:numCache>
                <c:formatCode>General</c:formatCode>
                <c:ptCount val="5"/>
                <c:pt idx="0">
                  <c:v>2020</c:v>
                </c:pt>
                <c:pt idx="1">
                  <c:v>2021</c:v>
                </c:pt>
                <c:pt idx="2">
                  <c:v>2022</c:v>
                </c:pt>
                <c:pt idx="3">
                  <c:v>2023</c:v>
                </c:pt>
                <c:pt idx="4">
                  <c:v>2024</c:v>
                </c:pt>
              </c:numCache>
            </c:numRef>
          </c:cat>
          <c:val>
            <c:numRef>
              <c:f>'Chart 5'!$S$6:$W$6</c:f>
              <c:numCache>
                <c:formatCode>0</c:formatCode>
                <c:ptCount val="5"/>
                <c:pt idx="0">
                  <c:v>186.071</c:v>
                </c:pt>
                <c:pt idx="1">
                  <c:v>234.964</c:v>
                </c:pt>
                <c:pt idx="2">
                  <c:v>265.53899999999999</c:v>
                </c:pt>
                <c:pt idx="3">
                  <c:v>260.262</c:v>
                </c:pt>
                <c:pt idx="4">
                  <c:v>274.51</c:v>
                </c:pt>
              </c:numCache>
            </c:numRef>
          </c:val>
          <c:smooth val="0"/>
          <c:extLst>
            <c:ext xmlns:c16="http://schemas.microsoft.com/office/drawing/2014/chart" uri="{C3380CC4-5D6E-409C-BE32-E72D297353CC}">
              <c16:uniqueId val="{00000000-FBAD-4B3C-BC25-FAB66481E992}"/>
            </c:ext>
          </c:extLst>
        </c:ser>
        <c:ser>
          <c:idx val="1"/>
          <c:order val="1"/>
          <c:tx>
            <c:strRef>
              <c:f>'Chart 5'!$R$7</c:f>
              <c:strCache>
                <c:ptCount val="1"/>
                <c:pt idx="0">
                  <c:v>Imports</c:v>
                </c:pt>
              </c:strCache>
            </c:strRef>
          </c:tx>
          <c:spPr>
            <a:ln w="31750" cap="rnd">
              <a:solidFill>
                <a:schemeClr val="accent6"/>
              </a:solidFill>
              <a:round/>
            </a:ln>
            <a:effectLst/>
          </c:spPr>
          <c:marker>
            <c:symbol val="circle"/>
            <c:size val="12"/>
            <c:spPr>
              <a:solidFill>
                <a:schemeClr val="accent6"/>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5'!$S$5:$W$5</c:f>
              <c:numCache>
                <c:formatCode>General</c:formatCode>
                <c:ptCount val="5"/>
                <c:pt idx="0">
                  <c:v>2020</c:v>
                </c:pt>
                <c:pt idx="1">
                  <c:v>2021</c:v>
                </c:pt>
                <c:pt idx="2">
                  <c:v>2022</c:v>
                </c:pt>
                <c:pt idx="3">
                  <c:v>2023</c:v>
                </c:pt>
                <c:pt idx="4">
                  <c:v>2024</c:v>
                </c:pt>
              </c:numCache>
            </c:numRef>
          </c:cat>
          <c:val>
            <c:numRef>
              <c:f>'Chart 5'!$S$7:$W$7</c:f>
              <c:numCache>
                <c:formatCode>0</c:formatCode>
                <c:ptCount val="5"/>
                <c:pt idx="0">
                  <c:v>246.29300000000001</c:v>
                </c:pt>
                <c:pt idx="1">
                  <c:v>309.66300000000001</c:v>
                </c:pt>
                <c:pt idx="2">
                  <c:v>360.70800000000003</c:v>
                </c:pt>
                <c:pt idx="3">
                  <c:v>338.15800000000002</c:v>
                </c:pt>
                <c:pt idx="4">
                  <c:v>349.34899999999999</c:v>
                </c:pt>
              </c:numCache>
            </c:numRef>
          </c:val>
          <c:smooth val="0"/>
          <c:extLst>
            <c:ext xmlns:c16="http://schemas.microsoft.com/office/drawing/2014/chart" uri="{C3380CC4-5D6E-409C-BE32-E72D297353CC}">
              <c16:uniqueId val="{00000001-FBAD-4B3C-BC25-FAB66481E992}"/>
            </c:ext>
          </c:extLst>
        </c:ser>
        <c:dLbls>
          <c:dLblPos val="ctr"/>
          <c:showLegendKey val="0"/>
          <c:showVal val="1"/>
          <c:showCatName val="0"/>
          <c:showSerName val="0"/>
          <c:showPercent val="0"/>
          <c:showBubbleSize val="0"/>
        </c:dLbls>
        <c:marker val="1"/>
        <c:smooth val="0"/>
        <c:axId val="281814904"/>
        <c:axId val="281823544"/>
      </c:lineChart>
      <c:catAx>
        <c:axId val="28181490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00" b="0" i="0" u="none" strike="noStrike" kern="1200" cap="all" baseline="0">
                <a:solidFill>
                  <a:schemeClr val="dk1">
                    <a:lumMod val="75000"/>
                    <a:lumOff val="25000"/>
                  </a:schemeClr>
                </a:solidFill>
                <a:latin typeface="+mn-lt"/>
                <a:ea typeface="+mn-ea"/>
                <a:cs typeface="+mn-cs"/>
              </a:defRPr>
            </a:pPr>
            <a:endParaRPr lang="en-US"/>
          </a:p>
        </c:txPr>
        <c:crossAx val="281823544"/>
        <c:crosses val="autoZero"/>
        <c:auto val="1"/>
        <c:lblAlgn val="ctr"/>
        <c:lblOffset val="100"/>
        <c:noMultiLvlLbl val="0"/>
      </c:catAx>
      <c:valAx>
        <c:axId val="2818235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81814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sz="1100"/>
              <a:t>Merchandise trade of LDCs, 2020-2024</a:t>
            </a:r>
            <a:br>
              <a:rPr lang="en-GB"/>
            </a:br>
            <a:r>
              <a:rPr lang="en-GB" sz="1100" b="0"/>
              <a:t>Share in world trade,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 5'!$R$11</c:f>
              <c:strCache>
                <c:ptCount val="1"/>
                <c:pt idx="0">
                  <c:v>Exports</c:v>
                </c:pt>
              </c:strCache>
            </c:strRef>
          </c:tx>
          <c:spPr>
            <a:solidFill>
              <a:schemeClr val="tx2"/>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5'!$S$10:$W$10</c:f>
              <c:numCache>
                <c:formatCode>General</c:formatCode>
                <c:ptCount val="5"/>
                <c:pt idx="0">
                  <c:v>2020</c:v>
                </c:pt>
                <c:pt idx="1">
                  <c:v>2021</c:v>
                </c:pt>
                <c:pt idx="2">
                  <c:v>2022</c:v>
                </c:pt>
                <c:pt idx="3">
                  <c:v>2023</c:v>
                </c:pt>
                <c:pt idx="4">
                  <c:v>2024</c:v>
                </c:pt>
              </c:numCache>
            </c:numRef>
          </c:cat>
          <c:val>
            <c:numRef>
              <c:f>'Chart 5'!$S$11:$W$11</c:f>
              <c:numCache>
                <c:formatCode>0.00</c:formatCode>
                <c:ptCount val="5"/>
                <c:pt idx="0">
                  <c:v>1.0543720306811717</c:v>
                </c:pt>
                <c:pt idx="1">
                  <c:v>1.0541407541975922</c:v>
                </c:pt>
                <c:pt idx="2">
                  <c:v>1.0662385420785354</c:v>
                </c:pt>
                <c:pt idx="3">
                  <c:v>1.0896018801328244</c:v>
                </c:pt>
                <c:pt idx="4">
                  <c:v>1.1236239280527032</c:v>
                </c:pt>
              </c:numCache>
            </c:numRef>
          </c:val>
          <c:extLst>
            <c:ext xmlns:c16="http://schemas.microsoft.com/office/drawing/2014/chart" uri="{C3380CC4-5D6E-409C-BE32-E72D297353CC}">
              <c16:uniqueId val="{00000000-5135-4C7F-ADFD-18B92B2065C0}"/>
            </c:ext>
          </c:extLst>
        </c:ser>
        <c:ser>
          <c:idx val="1"/>
          <c:order val="1"/>
          <c:tx>
            <c:strRef>
              <c:f>'Chart 5'!$R$12</c:f>
              <c:strCache>
                <c:ptCount val="1"/>
                <c:pt idx="0">
                  <c:v>Imports</c:v>
                </c:pt>
              </c:strCache>
            </c:strRef>
          </c:tx>
          <c:spPr>
            <a:solidFill>
              <a:schemeClr val="accent6"/>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5'!$S$10:$W$10</c:f>
              <c:numCache>
                <c:formatCode>General</c:formatCode>
                <c:ptCount val="5"/>
                <c:pt idx="0">
                  <c:v>2020</c:v>
                </c:pt>
                <c:pt idx="1">
                  <c:v>2021</c:v>
                </c:pt>
                <c:pt idx="2">
                  <c:v>2022</c:v>
                </c:pt>
                <c:pt idx="3">
                  <c:v>2023</c:v>
                </c:pt>
                <c:pt idx="4">
                  <c:v>2024</c:v>
                </c:pt>
              </c:numCache>
            </c:numRef>
          </c:cat>
          <c:val>
            <c:numRef>
              <c:f>'Chart 5'!$S$12:$W$12</c:f>
              <c:numCache>
                <c:formatCode>0.00</c:formatCode>
                <c:ptCount val="5"/>
                <c:pt idx="0">
                  <c:v>1.3780325410679917</c:v>
                </c:pt>
                <c:pt idx="1">
                  <c:v>1.3719227124907867</c:v>
                </c:pt>
                <c:pt idx="2">
                  <c:v>1.4056414266815456</c:v>
                </c:pt>
                <c:pt idx="3">
                  <c:v>1.3928602556162473</c:v>
                </c:pt>
                <c:pt idx="4">
                  <c:v>1.4116823952417339</c:v>
                </c:pt>
              </c:numCache>
            </c:numRef>
          </c:val>
          <c:extLst>
            <c:ext xmlns:c16="http://schemas.microsoft.com/office/drawing/2014/chart" uri="{C3380CC4-5D6E-409C-BE32-E72D297353CC}">
              <c16:uniqueId val="{00000001-5135-4C7F-ADFD-18B92B2065C0}"/>
            </c:ext>
          </c:extLst>
        </c:ser>
        <c:dLbls>
          <c:dLblPos val="inEnd"/>
          <c:showLegendKey val="0"/>
          <c:showVal val="1"/>
          <c:showCatName val="0"/>
          <c:showSerName val="0"/>
          <c:showPercent val="0"/>
          <c:showBubbleSize val="0"/>
        </c:dLbls>
        <c:gapWidth val="65"/>
        <c:axId val="1195399120"/>
        <c:axId val="1195404520"/>
      </c:barChart>
      <c:catAx>
        <c:axId val="119539912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95404520"/>
        <c:crosses val="autoZero"/>
        <c:auto val="1"/>
        <c:lblAlgn val="ctr"/>
        <c:lblOffset val="100"/>
        <c:noMultiLvlLbl val="0"/>
      </c:catAx>
      <c:valAx>
        <c:axId val="119540452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 sourceLinked="1"/>
        <c:majorTickMark val="none"/>
        <c:minorTickMark val="none"/>
        <c:tickLblPos val="nextTo"/>
        <c:crossAx val="1195399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36482939632546E-2"/>
          <c:y val="6.4305446194225707E-2"/>
          <c:w val="0.89030796150481195"/>
          <c:h val="0.73972793298160533"/>
        </c:manualLayout>
      </c:layout>
      <c:lineChart>
        <c:grouping val="standard"/>
        <c:varyColors val="0"/>
        <c:ser>
          <c:idx val="0"/>
          <c:order val="0"/>
          <c:tx>
            <c:strRef>
              <c:f>'Chart 6'!$L$2</c:f>
              <c:strCache>
                <c:ptCount val="1"/>
                <c:pt idx="0">
                  <c:v>Total commercial services</c:v>
                </c:pt>
              </c:strCache>
            </c:strRef>
          </c:tx>
          <c:spPr>
            <a:ln w="28575" cap="rnd">
              <a:solidFill>
                <a:schemeClr val="accent1"/>
              </a:solidFill>
              <a:round/>
            </a:ln>
            <a:effectLst/>
          </c:spPr>
          <c:marker>
            <c:symbol val="none"/>
          </c:marker>
          <c:cat>
            <c:numRef>
              <c:f>'Chart 6'!$K$3:$K$14</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6'!$L$3:$L$14</c:f>
              <c:numCache>
                <c:formatCode>General</c:formatCode>
                <c:ptCount val="12"/>
                <c:pt idx="0">
                  <c:v>100</c:v>
                </c:pt>
                <c:pt idx="1">
                  <c:v>103.87174030119</c:v>
                </c:pt>
                <c:pt idx="2">
                  <c:v>109.9982916097543</c:v>
                </c:pt>
                <c:pt idx="3">
                  <c:v>116.6060749896252</c:v>
                </c:pt>
                <c:pt idx="4">
                  <c:v>122.26362156959844</c:v>
                </c:pt>
                <c:pt idx="5">
                  <c:v>100.27595353643856</c:v>
                </c:pt>
                <c:pt idx="6">
                  <c:v>110.86384550068341</c:v>
                </c:pt>
                <c:pt idx="7">
                  <c:v>130.61609208100029</c:v>
                </c:pt>
                <c:pt idx="8">
                  <c:v>139.47993669946109</c:v>
                </c:pt>
                <c:pt idx="9">
                  <c:v>148.9555667633833</c:v>
                </c:pt>
              </c:numCache>
            </c:numRef>
          </c:val>
          <c:smooth val="0"/>
          <c:extLst>
            <c:ext xmlns:c16="http://schemas.microsoft.com/office/drawing/2014/chart" uri="{C3380CC4-5D6E-409C-BE32-E72D297353CC}">
              <c16:uniqueId val="{00000000-9700-4FBD-A50A-B3ABD98A0180}"/>
            </c:ext>
          </c:extLst>
        </c:ser>
        <c:ser>
          <c:idx val="1"/>
          <c:order val="1"/>
          <c:tx>
            <c:strRef>
              <c:f>'Chart 6'!$M$2</c:f>
              <c:strCache>
                <c:ptCount val="1"/>
                <c:pt idx="0">
                  <c:v>Baseline forecast</c:v>
                </c:pt>
              </c:strCache>
            </c:strRef>
          </c:tx>
          <c:spPr>
            <a:ln w="28575" cap="rnd">
              <a:solidFill>
                <a:schemeClr val="accent2"/>
              </a:solidFill>
              <a:prstDash val="sysDash"/>
              <a:round/>
            </a:ln>
            <a:effectLst/>
          </c:spPr>
          <c:marker>
            <c:symbol val="none"/>
          </c:marker>
          <c:cat>
            <c:numRef>
              <c:f>'Chart 6'!$K$3:$K$14</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6'!$M$3:$M$14</c:f>
              <c:numCache>
                <c:formatCode>General</c:formatCode>
                <c:ptCount val="12"/>
                <c:pt idx="9">
                  <c:v>148.9555667633833</c:v>
                </c:pt>
                <c:pt idx="10">
                  <c:v>156.53498744450394</c:v>
                </c:pt>
                <c:pt idx="11">
                  <c:v>164.11336833305847</c:v>
                </c:pt>
              </c:numCache>
            </c:numRef>
          </c:val>
          <c:smooth val="0"/>
          <c:extLst>
            <c:ext xmlns:c16="http://schemas.microsoft.com/office/drawing/2014/chart" uri="{C3380CC4-5D6E-409C-BE32-E72D297353CC}">
              <c16:uniqueId val="{00000001-9700-4FBD-A50A-B3ABD98A0180}"/>
            </c:ext>
          </c:extLst>
        </c:ser>
        <c:ser>
          <c:idx val="2"/>
          <c:order val="2"/>
          <c:tx>
            <c:strRef>
              <c:f>'Chart 6'!$N$2</c:f>
              <c:strCache>
                <c:ptCount val="1"/>
                <c:pt idx="0">
                  <c:v>Adjusted forecast</c:v>
                </c:pt>
              </c:strCache>
            </c:strRef>
          </c:tx>
          <c:spPr>
            <a:ln w="28575" cap="rnd">
              <a:solidFill>
                <a:schemeClr val="accent6"/>
              </a:solidFill>
              <a:prstDash val="sysDot"/>
              <a:round/>
            </a:ln>
            <a:effectLst/>
          </c:spPr>
          <c:marker>
            <c:symbol val="none"/>
          </c:marker>
          <c:cat>
            <c:numRef>
              <c:f>'Chart 6'!$K$3:$K$14</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6'!$N$3:$N$14</c:f>
              <c:numCache>
                <c:formatCode>General</c:formatCode>
                <c:ptCount val="12"/>
                <c:pt idx="9">
                  <c:v>148.9555667633833</c:v>
                </c:pt>
                <c:pt idx="10">
                  <c:v>154.84542768759786</c:v>
                </c:pt>
                <c:pt idx="11">
                  <c:v>161.16585626281659</c:v>
                </c:pt>
              </c:numCache>
            </c:numRef>
          </c:val>
          <c:smooth val="0"/>
          <c:extLst>
            <c:ext xmlns:c16="http://schemas.microsoft.com/office/drawing/2014/chart" uri="{C3380CC4-5D6E-409C-BE32-E72D297353CC}">
              <c16:uniqueId val="{00000002-9700-4FBD-A50A-B3ABD98A0180}"/>
            </c:ext>
          </c:extLst>
        </c:ser>
        <c:dLbls>
          <c:showLegendKey val="0"/>
          <c:showVal val="0"/>
          <c:showCatName val="0"/>
          <c:showSerName val="0"/>
          <c:showPercent val="0"/>
          <c:showBubbleSize val="0"/>
        </c:dLbls>
        <c:smooth val="0"/>
        <c:axId val="872556544"/>
        <c:axId val="872563744"/>
      </c:lineChart>
      <c:catAx>
        <c:axId val="872556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2563744"/>
        <c:crosses val="autoZero"/>
        <c:auto val="1"/>
        <c:lblAlgn val="ctr"/>
        <c:lblOffset val="100"/>
        <c:noMultiLvlLbl val="0"/>
      </c:catAx>
      <c:valAx>
        <c:axId val="872563744"/>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2556544"/>
        <c:crosses val="autoZero"/>
        <c:crossBetween val="midCat"/>
      </c:valAx>
      <c:spPr>
        <a:noFill/>
        <a:ln>
          <a:noFill/>
        </a:ln>
        <a:effectLst/>
      </c:spPr>
    </c:plotArea>
    <c:legend>
      <c:legendPos val="b"/>
      <c:layout>
        <c:manualLayout>
          <c:xMode val="edge"/>
          <c:yMode val="edge"/>
          <c:x val="2.1947360746573344E-2"/>
          <c:y val="0.89191105377659241"/>
          <c:w val="0.95379046369203846"/>
          <c:h val="0.1080889462234075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baseline="0"/>
              <a:t>Service trade volume by sector</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7'!$R$16</c:f>
              <c:strCache>
                <c:ptCount val="1"/>
                <c:pt idx="0">
                  <c:v>Transport</c:v>
                </c:pt>
              </c:strCache>
            </c:strRef>
          </c:tx>
          <c:spPr>
            <a:ln w="28575" cap="rnd">
              <a:solidFill>
                <a:schemeClr val="accent1"/>
              </a:solidFill>
              <a:round/>
            </a:ln>
            <a:effectLst/>
          </c:spPr>
          <c:marker>
            <c:symbol val="none"/>
          </c:marker>
          <c:dPt>
            <c:idx val="10"/>
            <c:marker>
              <c:symbol val="none"/>
            </c:marker>
            <c:bubble3D val="0"/>
            <c:spPr>
              <a:ln w="28575" cap="rnd">
                <a:solidFill>
                  <a:schemeClr val="accent1"/>
                </a:solidFill>
                <a:prstDash val="sysDash"/>
                <a:round/>
              </a:ln>
              <a:effectLst/>
            </c:spPr>
            <c:extLst>
              <c:ext xmlns:c16="http://schemas.microsoft.com/office/drawing/2014/chart" uri="{C3380CC4-5D6E-409C-BE32-E72D297353CC}">
                <c16:uniqueId val="{00000001-39FB-4590-871D-E04377865352}"/>
              </c:ext>
            </c:extLst>
          </c:dPt>
          <c:dPt>
            <c:idx val="11"/>
            <c:marker>
              <c:symbol val="none"/>
            </c:marker>
            <c:bubble3D val="0"/>
            <c:spPr>
              <a:ln w="28575" cap="rnd">
                <a:solidFill>
                  <a:schemeClr val="accent1"/>
                </a:solidFill>
                <a:prstDash val="sysDash"/>
                <a:round/>
              </a:ln>
              <a:effectLst/>
            </c:spPr>
            <c:extLst>
              <c:ext xmlns:c16="http://schemas.microsoft.com/office/drawing/2014/chart" uri="{C3380CC4-5D6E-409C-BE32-E72D297353CC}">
                <c16:uniqueId val="{00000003-39FB-4590-871D-E04377865352}"/>
              </c:ext>
            </c:extLst>
          </c:dPt>
          <c:cat>
            <c:numRef>
              <c:f>'Chart 7'!$Q$17:$Q$28</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7'!$R$17:$R$28</c:f>
              <c:numCache>
                <c:formatCode>0.0</c:formatCode>
                <c:ptCount val="12"/>
                <c:pt idx="0">
                  <c:v>100</c:v>
                </c:pt>
                <c:pt idx="1">
                  <c:v>102.13338094985254</c:v>
                </c:pt>
                <c:pt idx="2">
                  <c:v>106.79956076669529</c:v>
                </c:pt>
                <c:pt idx="3">
                  <c:v>112.8984472131864</c:v>
                </c:pt>
                <c:pt idx="4">
                  <c:v>114.84242756295983</c:v>
                </c:pt>
                <c:pt idx="5">
                  <c:v>95.975104401279296</c:v>
                </c:pt>
                <c:pt idx="6">
                  <c:v>112.50420322498073</c:v>
                </c:pt>
                <c:pt idx="7">
                  <c:v>134.9590324280114</c:v>
                </c:pt>
                <c:pt idx="8">
                  <c:v>129.03737266899734</c:v>
                </c:pt>
                <c:pt idx="9">
                  <c:v>134.90822061775145</c:v>
                </c:pt>
                <c:pt idx="10">
                  <c:v>135.5205390509939</c:v>
                </c:pt>
                <c:pt idx="11">
                  <c:v>137.85816554323486</c:v>
                </c:pt>
              </c:numCache>
            </c:numRef>
          </c:val>
          <c:smooth val="0"/>
          <c:extLst>
            <c:ext xmlns:c16="http://schemas.microsoft.com/office/drawing/2014/chart" uri="{C3380CC4-5D6E-409C-BE32-E72D297353CC}">
              <c16:uniqueId val="{00000004-39FB-4590-871D-E04377865352}"/>
            </c:ext>
          </c:extLst>
        </c:ser>
        <c:ser>
          <c:idx val="1"/>
          <c:order val="1"/>
          <c:tx>
            <c:strRef>
              <c:f>'Chart 7'!$S$16</c:f>
              <c:strCache>
                <c:ptCount val="1"/>
                <c:pt idx="0">
                  <c:v>Travel</c:v>
                </c:pt>
              </c:strCache>
            </c:strRef>
          </c:tx>
          <c:spPr>
            <a:ln w="28575" cap="rnd">
              <a:solidFill>
                <a:schemeClr val="accent2"/>
              </a:solidFill>
              <a:round/>
            </a:ln>
            <a:effectLst/>
          </c:spPr>
          <c:marker>
            <c:symbol val="none"/>
          </c:marker>
          <c:dPt>
            <c:idx val="10"/>
            <c:marker>
              <c:symbol val="none"/>
            </c:marker>
            <c:bubble3D val="0"/>
            <c:spPr>
              <a:ln w="28575" cap="rnd">
                <a:solidFill>
                  <a:schemeClr val="accent2"/>
                </a:solidFill>
                <a:prstDash val="sysDash"/>
                <a:round/>
              </a:ln>
              <a:effectLst/>
            </c:spPr>
            <c:extLst>
              <c:ext xmlns:c16="http://schemas.microsoft.com/office/drawing/2014/chart" uri="{C3380CC4-5D6E-409C-BE32-E72D297353CC}">
                <c16:uniqueId val="{00000006-39FB-4590-871D-E04377865352}"/>
              </c:ext>
            </c:extLst>
          </c:dPt>
          <c:dPt>
            <c:idx val="11"/>
            <c:marker>
              <c:symbol val="none"/>
            </c:marker>
            <c:bubble3D val="0"/>
            <c:spPr>
              <a:ln w="28575" cap="rnd">
                <a:solidFill>
                  <a:schemeClr val="accent2"/>
                </a:solidFill>
                <a:prstDash val="sysDash"/>
                <a:round/>
              </a:ln>
              <a:effectLst/>
            </c:spPr>
            <c:extLst>
              <c:ext xmlns:c16="http://schemas.microsoft.com/office/drawing/2014/chart" uri="{C3380CC4-5D6E-409C-BE32-E72D297353CC}">
                <c16:uniqueId val="{00000008-39FB-4590-871D-E04377865352}"/>
              </c:ext>
            </c:extLst>
          </c:dPt>
          <c:cat>
            <c:numRef>
              <c:f>'Chart 7'!$Q$17:$Q$28</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7'!$S$17:$S$28</c:f>
              <c:numCache>
                <c:formatCode>0.0</c:formatCode>
                <c:ptCount val="12"/>
                <c:pt idx="0">
                  <c:v>100</c:v>
                </c:pt>
                <c:pt idx="1">
                  <c:v>103.64091334967765</c:v>
                </c:pt>
                <c:pt idx="2">
                  <c:v>109.62510876359568</c:v>
                </c:pt>
                <c:pt idx="3">
                  <c:v>115.39513090272398</c:v>
                </c:pt>
                <c:pt idx="4">
                  <c:v>119.90717009511295</c:v>
                </c:pt>
                <c:pt idx="5">
                  <c:v>46.08115648055032</c:v>
                </c:pt>
                <c:pt idx="6">
                  <c:v>50.826147314765258</c:v>
                </c:pt>
                <c:pt idx="7">
                  <c:v>89.483938563337176</c:v>
                </c:pt>
                <c:pt idx="8">
                  <c:v>113.10446641559072</c:v>
                </c:pt>
                <c:pt idx="9">
                  <c:v>125.53604648525689</c:v>
                </c:pt>
                <c:pt idx="10">
                  <c:v>128.77434148814103</c:v>
                </c:pt>
                <c:pt idx="11">
                  <c:v>134.8665225475126</c:v>
                </c:pt>
              </c:numCache>
            </c:numRef>
          </c:val>
          <c:smooth val="0"/>
          <c:extLst>
            <c:ext xmlns:c16="http://schemas.microsoft.com/office/drawing/2014/chart" uri="{C3380CC4-5D6E-409C-BE32-E72D297353CC}">
              <c16:uniqueId val="{00000009-39FB-4590-871D-E04377865352}"/>
            </c:ext>
          </c:extLst>
        </c:ser>
        <c:ser>
          <c:idx val="3"/>
          <c:order val="2"/>
          <c:tx>
            <c:strRef>
              <c:f>'Chart 7'!$U$16</c:f>
              <c:strCache>
                <c:ptCount val="1"/>
                <c:pt idx="0">
                  <c:v>Other commercial services</c:v>
                </c:pt>
              </c:strCache>
            </c:strRef>
          </c:tx>
          <c:spPr>
            <a:ln w="28575" cap="rnd">
              <a:solidFill>
                <a:schemeClr val="accent4"/>
              </a:solidFill>
              <a:round/>
            </a:ln>
            <a:effectLst/>
          </c:spPr>
          <c:marker>
            <c:symbol val="none"/>
          </c:marker>
          <c:dPt>
            <c:idx val="10"/>
            <c:marker>
              <c:symbol val="none"/>
            </c:marker>
            <c:bubble3D val="0"/>
            <c:spPr>
              <a:ln w="28575" cap="rnd">
                <a:solidFill>
                  <a:schemeClr val="accent4"/>
                </a:solidFill>
                <a:prstDash val="sysDash"/>
                <a:round/>
              </a:ln>
              <a:effectLst/>
            </c:spPr>
            <c:extLst>
              <c:ext xmlns:c16="http://schemas.microsoft.com/office/drawing/2014/chart" uri="{C3380CC4-5D6E-409C-BE32-E72D297353CC}">
                <c16:uniqueId val="{0000000B-39FB-4590-871D-E04377865352}"/>
              </c:ext>
            </c:extLst>
          </c:dPt>
          <c:dPt>
            <c:idx val="11"/>
            <c:marker>
              <c:symbol val="none"/>
            </c:marker>
            <c:bubble3D val="0"/>
            <c:spPr>
              <a:ln w="28575" cap="rnd">
                <a:solidFill>
                  <a:schemeClr val="accent4"/>
                </a:solidFill>
                <a:prstDash val="sysDash"/>
                <a:round/>
              </a:ln>
              <a:effectLst/>
            </c:spPr>
            <c:extLst>
              <c:ext xmlns:c16="http://schemas.microsoft.com/office/drawing/2014/chart" uri="{C3380CC4-5D6E-409C-BE32-E72D297353CC}">
                <c16:uniqueId val="{0000000D-39FB-4590-871D-E04377865352}"/>
              </c:ext>
            </c:extLst>
          </c:dPt>
          <c:cat>
            <c:numRef>
              <c:f>'Chart 7'!$Q$17:$Q$28</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7'!$U$17:$U$28</c:f>
              <c:numCache>
                <c:formatCode>0.0</c:formatCode>
                <c:ptCount val="12"/>
                <c:pt idx="0">
                  <c:v>100</c:v>
                </c:pt>
                <c:pt idx="1">
                  <c:v>104.41450370641773</c:v>
                </c:pt>
                <c:pt idx="2">
                  <c:v>111.04912752689596</c:v>
                </c:pt>
                <c:pt idx="3">
                  <c:v>117.58819727505556</c:v>
                </c:pt>
                <c:pt idx="4">
                  <c:v>125.04768649496216</c:v>
                </c:pt>
                <c:pt idx="5">
                  <c:v>125.19524476605272</c:v>
                </c:pt>
                <c:pt idx="6">
                  <c:v>136.47673327788695</c:v>
                </c:pt>
                <c:pt idx="7">
                  <c:v>147.256929194159</c:v>
                </c:pt>
                <c:pt idx="8">
                  <c:v>155.22234088705881</c:v>
                </c:pt>
                <c:pt idx="9">
                  <c:v>165.01955306633661</c:v>
                </c:pt>
                <c:pt idx="10">
                  <c:v>173.79002556522553</c:v>
                </c:pt>
                <c:pt idx="11">
                  <c:v>181.47479599216138</c:v>
                </c:pt>
              </c:numCache>
            </c:numRef>
          </c:val>
          <c:smooth val="0"/>
          <c:extLst>
            <c:ext xmlns:c16="http://schemas.microsoft.com/office/drawing/2014/chart" uri="{C3380CC4-5D6E-409C-BE32-E72D297353CC}">
              <c16:uniqueId val="{0000000E-39FB-4590-871D-E04377865352}"/>
            </c:ext>
          </c:extLst>
        </c:ser>
        <c:ser>
          <c:idx val="4"/>
          <c:order val="3"/>
          <c:tx>
            <c:strRef>
              <c:f>'Chart 7'!$V$16</c:f>
              <c:strCache>
                <c:ptCount val="1"/>
                <c:pt idx="0">
                  <c:v>Digitally delivered services</c:v>
                </c:pt>
              </c:strCache>
            </c:strRef>
          </c:tx>
          <c:spPr>
            <a:ln w="28575" cap="rnd">
              <a:solidFill>
                <a:schemeClr val="accent5"/>
              </a:solidFill>
              <a:round/>
            </a:ln>
            <a:effectLst/>
          </c:spPr>
          <c:marker>
            <c:symbol val="none"/>
          </c:marker>
          <c:dPt>
            <c:idx val="10"/>
            <c:marker>
              <c:symbol val="none"/>
            </c:marker>
            <c:bubble3D val="0"/>
            <c:spPr>
              <a:ln w="28575" cap="rnd">
                <a:solidFill>
                  <a:schemeClr val="accent5"/>
                </a:solidFill>
                <a:prstDash val="sysDash"/>
                <a:round/>
              </a:ln>
              <a:effectLst/>
            </c:spPr>
            <c:extLst>
              <c:ext xmlns:c16="http://schemas.microsoft.com/office/drawing/2014/chart" uri="{C3380CC4-5D6E-409C-BE32-E72D297353CC}">
                <c16:uniqueId val="{00000010-39FB-4590-871D-E04377865352}"/>
              </c:ext>
            </c:extLst>
          </c:dPt>
          <c:dPt>
            <c:idx val="11"/>
            <c:marker>
              <c:symbol val="none"/>
            </c:marker>
            <c:bubble3D val="0"/>
            <c:spPr>
              <a:ln w="28575" cap="rnd">
                <a:solidFill>
                  <a:schemeClr val="accent5"/>
                </a:solidFill>
                <a:prstDash val="sysDash"/>
                <a:round/>
              </a:ln>
              <a:effectLst/>
            </c:spPr>
            <c:extLst>
              <c:ext xmlns:c16="http://schemas.microsoft.com/office/drawing/2014/chart" uri="{C3380CC4-5D6E-409C-BE32-E72D297353CC}">
                <c16:uniqueId val="{00000012-39FB-4590-871D-E04377865352}"/>
              </c:ext>
            </c:extLst>
          </c:dPt>
          <c:cat>
            <c:numRef>
              <c:f>'Chart 7'!$Q$17:$Q$28</c:f>
              <c:numCache>
                <c:formatCode>General</c:formatCode>
                <c:ptCount val="12"/>
                <c:pt idx="0">
                  <c:v>2015</c:v>
                </c:pt>
                <c:pt idx="1">
                  <c:v>2016</c:v>
                </c:pt>
                <c:pt idx="2">
                  <c:v>2017</c:v>
                </c:pt>
                <c:pt idx="3">
                  <c:v>2018</c:v>
                </c:pt>
                <c:pt idx="4">
                  <c:v>2019</c:v>
                </c:pt>
                <c:pt idx="5">
                  <c:v>2020</c:v>
                </c:pt>
                <c:pt idx="6">
                  <c:v>2021</c:v>
                </c:pt>
                <c:pt idx="7">
                  <c:v>2022</c:v>
                </c:pt>
                <c:pt idx="8">
                  <c:v>2023</c:v>
                </c:pt>
                <c:pt idx="9">
                  <c:v>2024</c:v>
                </c:pt>
                <c:pt idx="10">
                  <c:v>2025</c:v>
                </c:pt>
                <c:pt idx="11">
                  <c:v>2026</c:v>
                </c:pt>
              </c:numCache>
            </c:numRef>
          </c:cat>
          <c:val>
            <c:numRef>
              <c:f>'Chart 7'!$V$17:$V$28</c:f>
              <c:numCache>
                <c:formatCode>0.0</c:formatCode>
                <c:ptCount val="12"/>
                <c:pt idx="0">
                  <c:v>100</c:v>
                </c:pt>
                <c:pt idx="1">
                  <c:v>104.62545859447026</c:v>
                </c:pt>
                <c:pt idx="2">
                  <c:v>110.59340873453741</c:v>
                </c:pt>
                <c:pt idx="3">
                  <c:v>116.63872318065103</c:v>
                </c:pt>
                <c:pt idx="4">
                  <c:v>124.04500324898665</c:v>
                </c:pt>
                <c:pt idx="5">
                  <c:v>137.95875592085193</c:v>
                </c:pt>
                <c:pt idx="6">
                  <c:v>151.53801221431539</c:v>
                </c:pt>
                <c:pt idx="7">
                  <c:v>164.24227709065363</c:v>
                </c:pt>
                <c:pt idx="8">
                  <c:v>171.96485328583563</c:v>
                </c:pt>
                <c:pt idx="9">
                  <c:v>181.70070591620708</c:v>
                </c:pt>
                <c:pt idx="10">
                  <c:v>191.92658200210872</c:v>
                </c:pt>
                <c:pt idx="11">
                  <c:v>200.95789988345936</c:v>
                </c:pt>
              </c:numCache>
            </c:numRef>
          </c:val>
          <c:smooth val="0"/>
          <c:extLst>
            <c:ext xmlns:c16="http://schemas.microsoft.com/office/drawing/2014/chart" uri="{C3380CC4-5D6E-409C-BE32-E72D297353CC}">
              <c16:uniqueId val="{00000013-39FB-4590-871D-E04377865352}"/>
            </c:ext>
          </c:extLst>
        </c:ser>
        <c:dLbls>
          <c:showLegendKey val="0"/>
          <c:showVal val="0"/>
          <c:showCatName val="0"/>
          <c:showSerName val="0"/>
          <c:showPercent val="0"/>
          <c:showBubbleSize val="0"/>
        </c:dLbls>
        <c:smooth val="0"/>
        <c:axId val="679024600"/>
        <c:axId val="679025320"/>
      </c:lineChart>
      <c:catAx>
        <c:axId val="679024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5320"/>
        <c:crosses val="autoZero"/>
        <c:auto val="1"/>
        <c:lblAlgn val="ctr"/>
        <c:lblOffset val="100"/>
        <c:noMultiLvlLbl val="0"/>
      </c:catAx>
      <c:valAx>
        <c:axId val="679025320"/>
        <c:scaling>
          <c:orientation val="minMax"/>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2015=100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46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baseline="0"/>
              <a:t>Contributions to services growth by region</a:t>
            </a:r>
          </a:p>
        </c:rich>
      </c:tx>
      <c:layout>
        <c:manualLayout>
          <c:xMode val="edge"/>
          <c:yMode val="edge"/>
          <c:x val="0.25712785901762281"/>
          <c:y val="1.860465116279069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949170416197977"/>
          <c:y val="0.11846153846153847"/>
          <c:w val="0.817770200599925"/>
          <c:h val="0.64863358359274859"/>
        </c:manualLayout>
      </c:layout>
      <c:barChart>
        <c:barDir val="col"/>
        <c:grouping val="stacked"/>
        <c:varyColors val="0"/>
        <c:ser>
          <c:idx val="0"/>
          <c:order val="0"/>
          <c:tx>
            <c:strRef>
              <c:f>'Chart 7'!$R$2</c:f>
              <c:strCache>
                <c:ptCount val="1"/>
                <c:pt idx="0">
                  <c:v>North America</c:v>
                </c:pt>
              </c:strCache>
            </c:strRef>
          </c:tx>
          <c:spPr>
            <a:solidFill>
              <a:schemeClr val="accent6"/>
            </a:solidFill>
            <a:ln>
              <a:noFill/>
            </a:ln>
            <a:effectLst/>
          </c:spPr>
          <c:invertIfNegative val="0"/>
          <c:cat>
            <c:numRef>
              <c:f>'Chart 7'!$Q$7:$Q$10</c:f>
              <c:numCache>
                <c:formatCode>General</c:formatCode>
                <c:ptCount val="4"/>
                <c:pt idx="0">
                  <c:v>2023</c:v>
                </c:pt>
                <c:pt idx="1">
                  <c:v>2024</c:v>
                </c:pt>
                <c:pt idx="2">
                  <c:v>2025</c:v>
                </c:pt>
                <c:pt idx="3">
                  <c:v>2026</c:v>
                </c:pt>
              </c:numCache>
            </c:numRef>
          </c:cat>
          <c:val>
            <c:numRef>
              <c:f>'Chart 7'!$R$7:$R$10</c:f>
              <c:numCache>
                <c:formatCode>0.0</c:formatCode>
                <c:ptCount val="4"/>
                <c:pt idx="0">
                  <c:v>0.70938528168503934</c:v>
                </c:pt>
                <c:pt idx="1">
                  <c:v>0.55921637316211925</c:v>
                </c:pt>
                <c:pt idx="2">
                  <c:v>0.21820715585269085</c:v>
                </c:pt>
                <c:pt idx="3">
                  <c:v>0.29213612410479506</c:v>
                </c:pt>
              </c:numCache>
            </c:numRef>
          </c:val>
          <c:extLst>
            <c:ext xmlns:c16="http://schemas.microsoft.com/office/drawing/2014/chart" uri="{C3380CC4-5D6E-409C-BE32-E72D297353CC}">
              <c16:uniqueId val="{00000000-2C56-4C01-A678-7DA109A71D7C}"/>
            </c:ext>
          </c:extLst>
        </c:ser>
        <c:ser>
          <c:idx val="1"/>
          <c:order val="1"/>
          <c:tx>
            <c:strRef>
              <c:f>'Chart 7'!$S$2</c:f>
              <c:strCache>
                <c:ptCount val="1"/>
                <c:pt idx="0">
                  <c:v>Europe</c:v>
                </c:pt>
              </c:strCache>
            </c:strRef>
          </c:tx>
          <c:spPr>
            <a:solidFill>
              <a:schemeClr val="accent2"/>
            </a:solidFill>
            <a:ln>
              <a:noFill/>
            </a:ln>
            <a:effectLst/>
          </c:spPr>
          <c:invertIfNegative val="0"/>
          <c:cat>
            <c:numRef>
              <c:f>'Chart 7'!$Q$7:$Q$10</c:f>
              <c:numCache>
                <c:formatCode>General</c:formatCode>
                <c:ptCount val="4"/>
                <c:pt idx="0">
                  <c:v>2023</c:v>
                </c:pt>
                <c:pt idx="1">
                  <c:v>2024</c:v>
                </c:pt>
                <c:pt idx="2">
                  <c:v>2025</c:v>
                </c:pt>
                <c:pt idx="3">
                  <c:v>2026</c:v>
                </c:pt>
              </c:numCache>
            </c:numRef>
          </c:cat>
          <c:val>
            <c:numRef>
              <c:f>'Chart 7'!$S$7:$S$10</c:f>
              <c:numCache>
                <c:formatCode>0.0</c:formatCode>
                <c:ptCount val="4"/>
                <c:pt idx="0">
                  <c:v>1.3678793333705308</c:v>
                </c:pt>
                <c:pt idx="1">
                  <c:v>2.7804760819447987</c:v>
                </c:pt>
                <c:pt idx="2">
                  <c:v>2.5026177852996172</c:v>
                </c:pt>
                <c:pt idx="3">
                  <c:v>2.1932075554390753</c:v>
                </c:pt>
              </c:numCache>
            </c:numRef>
          </c:val>
          <c:extLst>
            <c:ext xmlns:c16="http://schemas.microsoft.com/office/drawing/2014/chart" uri="{C3380CC4-5D6E-409C-BE32-E72D297353CC}">
              <c16:uniqueId val="{00000001-2C56-4C01-A678-7DA109A71D7C}"/>
            </c:ext>
          </c:extLst>
        </c:ser>
        <c:ser>
          <c:idx val="2"/>
          <c:order val="2"/>
          <c:tx>
            <c:strRef>
              <c:f>'Chart 7'!$T$2</c:f>
              <c:strCache>
                <c:ptCount val="1"/>
                <c:pt idx="0">
                  <c:v>Asia</c:v>
                </c:pt>
              </c:strCache>
            </c:strRef>
          </c:tx>
          <c:spPr>
            <a:solidFill>
              <a:schemeClr val="tx2">
                <a:lumMod val="25000"/>
                <a:lumOff val="75000"/>
              </a:schemeClr>
            </a:solidFill>
            <a:ln>
              <a:noFill/>
            </a:ln>
            <a:effectLst/>
          </c:spPr>
          <c:invertIfNegative val="0"/>
          <c:cat>
            <c:numRef>
              <c:f>'Chart 7'!$Q$7:$Q$10</c:f>
              <c:numCache>
                <c:formatCode>General</c:formatCode>
                <c:ptCount val="4"/>
                <c:pt idx="0">
                  <c:v>2023</c:v>
                </c:pt>
                <c:pt idx="1">
                  <c:v>2024</c:v>
                </c:pt>
                <c:pt idx="2">
                  <c:v>2025</c:v>
                </c:pt>
                <c:pt idx="3">
                  <c:v>2026</c:v>
                </c:pt>
              </c:numCache>
            </c:numRef>
          </c:cat>
          <c:val>
            <c:numRef>
              <c:f>'Chart 7'!$T$7:$T$10</c:f>
              <c:numCache>
                <c:formatCode>0.0</c:formatCode>
                <c:ptCount val="4"/>
                <c:pt idx="0">
                  <c:v>3.7240765747164781</c:v>
                </c:pt>
                <c:pt idx="1">
                  <c:v>2.9137343189531801</c:v>
                </c:pt>
                <c:pt idx="2">
                  <c:v>1.2042429632903295</c:v>
                </c:pt>
                <c:pt idx="3">
                  <c:v>1.3905356545980934</c:v>
                </c:pt>
              </c:numCache>
            </c:numRef>
          </c:val>
          <c:extLst>
            <c:ext xmlns:c16="http://schemas.microsoft.com/office/drawing/2014/chart" uri="{C3380CC4-5D6E-409C-BE32-E72D297353CC}">
              <c16:uniqueId val="{00000002-2C56-4C01-A678-7DA109A71D7C}"/>
            </c:ext>
          </c:extLst>
        </c:ser>
        <c:ser>
          <c:idx val="3"/>
          <c:order val="3"/>
          <c:tx>
            <c:strRef>
              <c:f>'Chart 7'!$U$2</c:f>
              <c:strCache>
                <c:ptCount val="1"/>
                <c:pt idx="0">
                  <c:v>Rest of world</c:v>
                </c:pt>
              </c:strCache>
            </c:strRef>
          </c:tx>
          <c:spPr>
            <a:solidFill>
              <a:srgbClr val="0070C0"/>
            </a:solidFill>
            <a:ln>
              <a:noFill/>
            </a:ln>
            <a:effectLst/>
          </c:spPr>
          <c:invertIfNegative val="0"/>
          <c:cat>
            <c:numRef>
              <c:f>'Chart 7'!$Q$7:$Q$10</c:f>
              <c:numCache>
                <c:formatCode>General</c:formatCode>
                <c:ptCount val="4"/>
                <c:pt idx="0">
                  <c:v>2023</c:v>
                </c:pt>
                <c:pt idx="1">
                  <c:v>2024</c:v>
                </c:pt>
                <c:pt idx="2">
                  <c:v>2025</c:v>
                </c:pt>
                <c:pt idx="3">
                  <c:v>2026</c:v>
                </c:pt>
              </c:numCache>
            </c:numRef>
          </c:cat>
          <c:val>
            <c:numRef>
              <c:f>'Chart 7'!$U$7:$U$10</c:f>
              <c:numCache>
                <c:formatCode>0.0</c:formatCode>
                <c:ptCount val="4"/>
                <c:pt idx="0">
                  <c:v>0.98483995930411705</c:v>
                </c:pt>
                <c:pt idx="1">
                  <c:v>0.54011664741381527</c:v>
                </c:pt>
                <c:pt idx="2">
                  <c:v>2.903804285009226E-2</c:v>
                </c:pt>
                <c:pt idx="3">
                  <c:v>0.20588702448133178</c:v>
                </c:pt>
              </c:numCache>
            </c:numRef>
          </c:val>
          <c:extLst>
            <c:ext xmlns:c16="http://schemas.microsoft.com/office/drawing/2014/chart" uri="{C3380CC4-5D6E-409C-BE32-E72D297353CC}">
              <c16:uniqueId val="{00000003-2C56-4C01-A678-7DA109A71D7C}"/>
            </c:ext>
          </c:extLst>
        </c:ser>
        <c:dLbls>
          <c:showLegendKey val="0"/>
          <c:showVal val="0"/>
          <c:showCatName val="0"/>
          <c:showSerName val="0"/>
          <c:showPercent val="0"/>
          <c:showBubbleSize val="0"/>
        </c:dLbls>
        <c:gapWidth val="150"/>
        <c:overlap val="100"/>
        <c:axId val="956807352"/>
        <c:axId val="956804112"/>
      </c:barChart>
      <c:lineChart>
        <c:grouping val="standard"/>
        <c:varyColors val="0"/>
        <c:ser>
          <c:idx val="4"/>
          <c:order val="4"/>
          <c:tx>
            <c:strRef>
              <c:f>'Chart 7'!$V$2</c:f>
              <c:strCache>
                <c:ptCount val="1"/>
                <c:pt idx="0">
                  <c:v>Commercial services</c:v>
                </c:pt>
              </c:strCache>
            </c:strRef>
          </c:tx>
          <c:spPr>
            <a:ln w="28575" cap="rnd">
              <a:solidFill>
                <a:schemeClr val="tx2"/>
              </a:solidFill>
              <a:round/>
            </a:ln>
            <a:effectLst/>
          </c:spPr>
          <c:marker>
            <c:symbol val="circle"/>
            <c:size val="8"/>
            <c:spPr>
              <a:solidFill>
                <a:schemeClr val="tx2"/>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7'!$Q$7:$Q$10</c:f>
              <c:numCache>
                <c:formatCode>General</c:formatCode>
                <c:ptCount val="4"/>
                <c:pt idx="0">
                  <c:v>2023</c:v>
                </c:pt>
                <c:pt idx="1">
                  <c:v>2024</c:v>
                </c:pt>
                <c:pt idx="2">
                  <c:v>2025</c:v>
                </c:pt>
                <c:pt idx="3">
                  <c:v>2026</c:v>
                </c:pt>
              </c:numCache>
            </c:numRef>
          </c:cat>
          <c:val>
            <c:numRef>
              <c:f>'Chart 7'!$V$7:$V$10</c:f>
              <c:numCache>
                <c:formatCode>0.0</c:formatCode>
                <c:ptCount val="4"/>
                <c:pt idx="0">
                  <c:v>6.7861811490761648</c:v>
                </c:pt>
                <c:pt idx="1">
                  <c:v>6.7935434214739132</c:v>
                </c:pt>
                <c:pt idx="2">
                  <c:v>3.9541059472927298</c:v>
                </c:pt>
                <c:pt idx="3">
                  <c:v>4.0817663586232955</c:v>
                </c:pt>
              </c:numCache>
            </c:numRef>
          </c:val>
          <c:smooth val="0"/>
          <c:extLst>
            <c:ext xmlns:c16="http://schemas.microsoft.com/office/drawing/2014/chart" uri="{C3380CC4-5D6E-409C-BE32-E72D297353CC}">
              <c16:uniqueId val="{00000004-2C56-4C01-A678-7DA109A71D7C}"/>
            </c:ext>
          </c:extLst>
        </c:ser>
        <c:dLbls>
          <c:showLegendKey val="0"/>
          <c:showVal val="0"/>
          <c:showCatName val="0"/>
          <c:showSerName val="0"/>
          <c:showPercent val="0"/>
          <c:showBubbleSize val="0"/>
        </c:dLbls>
        <c:marker val="1"/>
        <c:smooth val="0"/>
        <c:axId val="956807352"/>
        <c:axId val="956804112"/>
      </c:lineChart>
      <c:catAx>
        <c:axId val="956807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4112"/>
        <c:crosses val="autoZero"/>
        <c:auto val="1"/>
        <c:lblAlgn val="ctr"/>
        <c:lblOffset val="100"/>
        <c:noMultiLvlLbl val="0"/>
      </c:catAx>
      <c:valAx>
        <c:axId val="956804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7352"/>
        <c:crosses val="autoZero"/>
        <c:crossBetween val="between"/>
      </c:valAx>
      <c:spPr>
        <a:noFill/>
        <a:ln>
          <a:noFill/>
        </a:ln>
        <a:effectLst/>
      </c:spPr>
    </c:plotArea>
    <c:legend>
      <c:legendPos val="b"/>
      <c:layout>
        <c:manualLayout>
          <c:xMode val="edge"/>
          <c:yMode val="edge"/>
          <c:x val="0.14226190476190476"/>
          <c:y val="0.81501654153695913"/>
          <c:w val="0.78095238095238084"/>
          <c:h val="0.16447073185619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8a'!$N$5</c:f>
              <c:strCache>
                <c:ptCount val="1"/>
                <c:pt idx="0">
                  <c:v>Services trade volume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8a'!$O$4:$T$4</c:f>
              <c:numCache>
                <c:formatCode>General</c:formatCode>
                <c:ptCount val="6"/>
                <c:pt idx="0">
                  <c:v>2019</c:v>
                </c:pt>
                <c:pt idx="1">
                  <c:v>2020</c:v>
                </c:pt>
                <c:pt idx="2">
                  <c:v>2021</c:v>
                </c:pt>
                <c:pt idx="3">
                  <c:v>2022</c:v>
                </c:pt>
                <c:pt idx="4">
                  <c:v>2023</c:v>
                </c:pt>
                <c:pt idx="5">
                  <c:v>2024</c:v>
                </c:pt>
              </c:numCache>
            </c:numRef>
          </c:cat>
          <c:val>
            <c:numRef>
              <c:f>'Chart 8a'!$O$5:$T$5</c:f>
              <c:numCache>
                <c:formatCode>0.0</c:formatCode>
                <c:ptCount val="6"/>
                <c:pt idx="0">
                  <c:v>4.8518454810151583</c:v>
                </c:pt>
                <c:pt idx="1">
                  <c:v>-17.98381869511649</c:v>
                </c:pt>
                <c:pt idx="2">
                  <c:v>10.558754707226253</c:v>
                </c:pt>
                <c:pt idx="3">
                  <c:v>17.81667097249953</c:v>
                </c:pt>
                <c:pt idx="4">
                  <c:v>6.7861811490761328</c:v>
                </c:pt>
                <c:pt idx="5">
                  <c:v>6.7834942674285541</c:v>
                </c:pt>
              </c:numCache>
            </c:numRef>
          </c:val>
          <c:extLst>
            <c:ext xmlns:c16="http://schemas.microsoft.com/office/drawing/2014/chart" uri="{C3380CC4-5D6E-409C-BE32-E72D297353CC}">
              <c16:uniqueId val="{00000000-FCF2-42E3-AC51-A4AA86006239}"/>
            </c:ext>
          </c:extLst>
        </c:ser>
        <c:ser>
          <c:idx val="1"/>
          <c:order val="1"/>
          <c:tx>
            <c:strRef>
              <c:f>'Chart 8a'!$N$6</c:f>
              <c:strCache>
                <c:ptCount val="1"/>
                <c:pt idx="0">
                  <c:v>Services trade value</c:v>
                </c:pt>
              </c:strCache>
            </c:strRef>
          </c:tx>
          <c:spPr>
            <a:solidFill>
              <a:schemeClr val="accent3"/>
            </a:solidFill>
            <a:ln>
              <a:noFill/>
            </a:ln>
            <a:effectLst/>
          </c:spPr>
          <c:invertIfNegative val="0"/>
          <c:cat>
            <c:numRef>
              <c:f>'Chart 8a'!$O$4:$T$4</c:f>
              <c:numCache>
                <c:formatCode>General</c:formatCode>
                <c:ptCount val="6"/>
                <c:pt idx="0">
                  <c:v>2019</c:v>
                </c:pt>
                <c:pt idx="1">
                  <c:v>2020</c:v>
                </c:pt>
                <c:pt idx="2">
                  <c:v>2021</c:v>
                </c:pt>
                <c:pt idx="3">
                  <c:v>2022</c:v>
                </c:pt>
                <c:pt idx="4">
                  <c:v>2023</c:v>
                </c:pt>
                <c:pt idx="5">
                  <c:v>2024</c:v>
                </c:pt>
              </c:numCache>
            </c:numRef>
          </c:cat>
          <c:val>
            <c:numRef>
              <c:f>'Chart 8a'!$O$6:$T$6</c:f>
              <c:numCache>
                <c:formatCode>0</c:formatCode>
                <c:ptCount val="6"/>
                <c:pt idx="0">
                  <c:v>3.1930896897264298</c:v>
                </c:pt>
                <c:pt idx="1">
                  <c:v>-17.057094246315909</c:v>
                </c:pt>
                <c:pt idx="2">
                  <c:v>20.638384180856779</c:v>
                </c:pt>
                <c:pt idx="3">
                  <c:v>15.949602967498288</c:v>
                </c:pt>
                <c:pt idx="4">
                  <c:v>8.2120518802543945</c:v>
                </c:pt>
                <c:pt idx="5">
                  <c:v>9.2106277710268092</c:v>
                </c:pt>
              </c:numCache>
            </c:numRef>
          </c:val>
          <c:extLst>
            <c:ext xmlns:c16="http://schemas.microsoft.com/office/drawing/2014/chart" uri="{C3380CC4-5D6E-409C-BE32-E72D297353CC}">
              <c16:uniqueId val="{00000001-FCF2-42E3-AC51-A4AA86006239}"/>
            </c:ext>
          </c:extLst>
        </c:ser>
        <c:dLbls>
          <c:showLegendKey val="0"/>
          <c:showVal val="0"/>
          <c:showCatName val="0"/>
          <c:showSerName val="0"/>
          <c:showPercent val="0"/>
          <c:showBubbleSize val="0"/>
        </c:dLbls>
        <c:gapWidth val="219"/>
        <c:overlap val="-5"/>
        <c:axId val="2081759616"/>
        <c:axId val="2081760336"/>
      </c:barChart>
      <c:catAx>
        <c:axId val="2081759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2081760336"/>
        <c:crosses val="autoZero"/>
        <c:auto val="1"/>
        <c:lblAlgn val="ctr"/>
        <c:lblOffset val="100"/>
        <c:noMultiLvlLbl val="0"/>
      </c:catAx>
      <c:valAx>
        <c:axId val="2081760336"/>
        <c:scaling>
          <c:orientation val="minMax"/>
          <c:min val="-25"/>
        </c:scaling>
        <c:delete val="0"/>
        <c:axPos val="l"/>
        <c:majorGridlines>
          <c:spPr>
            <a:ln w="9525" cap="flat" cmpd="sng" algn="ctr">
              <a:solidFill>
                <a:schemeClr val="tx1">
                  <a:lumMod val="15000"/>
                  <a:lumOff val="85000"/>
                </a:schemeClr>
              </a:solidFill>
              <a:prstDash val="sys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817596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8b'!$O$5</c:f>
              <c:strCache>
                <c:ptCount val="1"/>
                <c:pt idx="0">
                  <c:v>Computer services trade volume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8b'!$P$4:$U$4</c:f>
              <c:numCache>
                <c:formatCode>General</c:formatCode>
                <c:ptCount val="6"/>
                <c:pt idx="0">
                  <c:v>2019</c:v>
                </c:pt>
                <c:pt idx="1">
                  <c:v>2020</c:v>
                </c:pt>
                <c:pt idx="2">
                  <c:v>2021</c:v>
                </c:pt>
                <c:pt idx="3">
                  <c:v>2022</c:v>
                </c:pt>
                <c:pt idx="4">
                  <c:v>2023</c:v>
                </c:pt>
                <c:pt idx="5">
                  <c:v>2024</c:v>
                </c:pt>
              </c:numCache>
            </c:numRef>
          </c:cat>
          <c:val>
            <c:numRef>
              <c:f>'Chart 8b'!$P$5:$U$5</c:f>
              <c:numCache>
                <c:formatCode>0.0</c:formatCode>
                <c:ptCount val="6"/>
                <c:pt idx="0">
                  <c:v>15.780985974282672</c:v>
                </c:pt>
                <c:pt idx="1">
                  <c:v>10.577070853184958</c:v>
                </c:pt>
                <c:pt idx="2">
                  <c:v>16.316669444261546</c:v>
                </c:pt>
                <c:pt idx="3">
                  <c:v>11.443746769838862</c:v>
                </c:pt>
                <c:pt idx="4">
                  <c:v>8.1820552888565814</c:v>
                </c:pt>
                <c:pt idx="5">
                  <c:v>9.5063588650951747</c:v>
                </c:pt>
              </c:numCache>
            </c:numRef>
          </c:val>
          <c:extLst>
            <c:ext xmlns:c16="http://schemas.microsoft.com/office/drawing/2014/chart" uri="{C3380CC4-5D6E-409C-BE32-E72D297353CC}">
              <c16:uniqueId val="{00000000-FEDF-446C-8575-EAB5DD1DE45E}"/>
            </c:ext>
          </c:extLst>
        </c:ser>
        <c:ser>
          <c:idx val="1"/>
          <c:order val="1"/>
          <c:tx>
            <c:strRef>
              <c:f>'Chart 8b'!$O$6</c:f>
              <c:strCache>
                <c:ptCount val="1"/>
                <c:pt idx="0">
                  <c:v>Computer services trade value</c:v>
                </c:pt>
              </c:strCache>
            </c:strRef>
          </c:tx>
          <c:spPr>
            <a:solidFill>
              <a:schemeClr val="accent3"/>
            </a:solidFill>
            <a:ln>
              <a:noFill/>
            </a:ln>
            <a:effectLst/>
          </c:spPr>
          <c:invertIfNegative val="0"/>
          <c:cat>
            <c:numRef>
              <c:f>'Chart 8b'!$P$4:$U$4</c:f>
              <c:numCache>
                <c:formatCode>General</c:formatCode>
                <c:ptCount val="6"/>
                <c:pt idx="0">
                  <c:v>2019</c:v>
                </c:pt>
                <c:pt idx="1">
                  <c:v>2020</c:v>
                </c:pt>
                <c:pt idx="2">
                  <c:v>2021</c:v>
                </c:pt>
                <c:pt idx="3">
                  <c:v>2022</c:v>
                </c:pt>
                <c:pt idx="4">
                  <c:v>2023</c:v>
                </c:pt>
                <c:pt idx="5">
                  <c:v>2024</c:v>
                </c:pt>
              </c:numCache>
            </c:numRef>
          </c:cat>
          <c:val>
            <c:numRef>
              <c:f>'Chart 8b'!$P$6:$U$6</c:f>
              <c:numCache>
                <c:formatCode>0</c:formatCode>
                <c:ptCount val="6"/>
                <c:pt idx="0">
                  <c:v>13.137303285791175</c:v>
                </c:pt>
                <c:pt idx="1">
                  <c:v>12.500218902579549</c:v>
                </c:pt>
                <c:pt idx="2">
                  <c:v>23.352926158081708</c:v>
                </c:pt>
                <c:pt idx="3">
                  <c:v>7.0143579339433773</c:v>
                </c:pt>
                <c:pt idx="4">
                  <c:v>11.029550050480591</c:v>
                </c:pt>
                <c:pt idx="5">
                  <c:v>11.713264590540112</c:v>
                </c:pt>
              </c:numCache>
            </c:numRef>
          </c:val>
          <c:extLst>
            <c:ext xmlns:c16="http://schemas.microsoft.com/office/drawing/2014/chart" uri="{C3380CC4-5D6E-409C-BE32-E72D297353CC}">
              <c16:uniqueId val="{00000001-FEDF-446C-8575-EAB5DD1DE45E}"/>
            </c:ext>
          </c:extLst>
        </c:ser>
        <c:dLbls>
          <c:showLegendKey val="0"/>
          <c:showVal val="0"/>
          <c:showCatName val="0"/>
          <c:showSerName val="0"/>
          <c:showPercent val="0"/>
          <c:showBubbleSize val="0"/>
        </c:dLbls>
        <c:gapWidth val="219"/>
        <c:overlap val="-5"/>
        <c:axId val="2081759616"/>
        <c:axId val="2081760336"/>
      </c:barChart>
      <c:catAx>
        <c:axId val="2081759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2081760336"/>
        <c:crosses val="autoZero"/>
        <c:auto val="1"/>
        <c:lblAlgn val="ctr"/>
        <c:lblOffset val="100"/>
        <c:noMultiLvlLbl val="0"/>
      </c:catAx>
      <c:valAx>
        <c:axId val="2081760336"/>
        <c:scaling>
          <c:orientation val="minMax"/>
          <c:max val="30"/>
        </c:scaling>
        <c:delete val="0"/>
        <c:axPos val="l"/>
        <c:majorGridlines>
          <c:spPr>
            <a:ln w="9525" cap="flat" cmpd="sng" algn="ctr">
              <a:solidFill>
                <a:schemeClr val="tx1">
                  <a:lumMod val="15000"/>
                  <a:lumOff val="85000"/>
                </a:schemeClr>
              </a:solidFill>
              <a:prstDash val="sysDash"/>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208175961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9298831920819061"/>
          <c:y val="6.910734577089224E-2"/>
          <c:w val="0.58013100448430976"/>
          <c:h val="0.80489351910691953"/>
        </c:manualLayout>
      </c:layout>
      <c:barChart>
        <c:barDir val="bar"/>
        <c:grouping val="clustered"/>
        <c:varyColors val="0"/>
        <c:ser>
          <c:idx val="2"/>
          <c:order val="0"/>
          <c:tx>
            <c:strRef>
              <c:f>'Chart 9'!$N$4</c:f>
              <c:strCache>
                <c:ptCount val="1"/>
                <c:pt idx="0">
                  <c:v>2023</c:v>
                </c:pt>
              </c:strCache>
            </c:strRef>
          </c:tx>
          <c:spPr>
            <a:solidFill>
              <a:schemeClr val="accent6"/>
            </a:solidFill>
            <a:ln w="25400">
              <a:noFill/>
            </a:ln>
          </c:spPr>
          <c:invertIfNegative val="0"/>
          <c:dLbls>
            <c:spPr>
              <a:noFill/>
              <a:ln w="25400">
                <a:noFill/>
              </a:ln>
            </c:spPr>
            <c:txPr>
              <a:bodyPr wrap="square" lIns="38100" tIns="19050" rIns="38100" bIns="19050" anchor="ctr">
                <a:spAutoFit/>
              </a:bodyPr>
              <a:lstStyle/>
              <a:p>
                <a:pPr>
                  <a:defRPr sz="1200" b="1" i="0" u="none" strike="noStrike" baseline="0">
                    <a:solidFill>
                      <a:schemeClr val="accent6"/>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9'!$M$5:$M$18</c:f>
              <c:strCache>
                <c:ptCount val="14"/>
                <c:pt idx="0">
                  <c:v>Information services</c:v>
                </c:pt>
                <c:pt idx="1">
                  <c:v>Telecommunications services</c:v>
                </c:pt>
                <c:pt idx="2">
                  <c:v>Construction</c:v>
                </c:pt>
                <c:pt idx="3">
                  <c:v>Personal, cultural and recreational services</c:v>
                </c:pt>
                <c:pt idx="4">
                  <c:v>Insurance services</c:v>
                </c:pt>
                <c:pt idx="5">
                  <c:v>Intellectual property-related services</c:v>
                </c:pt>
                <c:pt idx="6">
                  <c:v>Financial services</c:v>
                </c:pt>
                <c:pt idx="7">
                  <c:v>Computer services</c:v>
                </c:pt>
                <c:pt idx="8">
                  <c:v>Other business services</c:v>
                </c:pt>
                <c:pt idx="9">
                  <c:v>Other commercial services, of which:</c:v>
                </c:pt>
                <c:pt idx="10">
                  <c:v>Goods-related services</c:v>
                </c:pt>
                <c:pt idx="11">
                  <c:v>Travel</c:v>
                </c:pt>
                <c:pt idx="12">
                  <c:v>Transport</c:v>
                </c:pt>
                <c:pt idx="13">
                  <c:v>Total commercial services</c:v>
                </c:pt>
              </c:strCache>
            </c:strRef>
          </c:cat>
          <c:val>
            <c:numRef>
              <c:f>'Chart 9'!$N$5:$N$18</c:f>
              <c:numCache>
                <c:formatCode>0%</c:formatCode>
                <c:ptCount val="14"/>
                <c:pt idx="0">
                  <c:v>0.12901258676931526</c:v>
                </c:pt>
                <c:pt idx="1">
                  <c:v>7.0079075146457059E-2</c:v>
                </c:pt>
                <c:pt idx="2">
                  <c:v>6.9112205725661013E-2</c:v>
                </c:pt>
                <c:pt idx="3">
                  <c:v>0.10710607081494739</c:v>
                </c:pt>
                <c:pt idx="4">
                  <c:v>0.1590049714707702</c:v>
                </c:pt>
                <c:pt idx="5">
                  <c:v>9.7919063803704187E-3</c:v>
                </c:pt>
                <c:pt idx="6">
                  <c:v>9.8479338658769011E-2</c:v>
                </c:pt>
                <c:pt idx="7">
                  <c:v>0.11029550050480585</c:v>
                </c:pt>
                <c:pt idx="8">
                  <c:v>8.5234630909212239E-2</c:v>
                </c:pt>
                <c:pt idx="9">
                  <c:v>9.3667872332891422E-2</c:v>
                </c:pt>
                <c:pt idx="10">
                  <c:v>5.9260182152038432E-2</c:v>
                </c:pt>
                <c:pt idx="11">
                  <c:v>0.34034831534910692</c:v>
                </c:pt>
                <c:pt idx="12">
                  <c:v>-0.11153236802370559</c:v>
                </c:pt>
                <c:pt idx="13">
                  <c:v>8.7764229756711609E-2</c:v>
                </c:pt>
              </c:numCache>
            </c:numRef>
          </c:val>
          <c:extLst>
            <c:ext xmlns:c16="http://schemas.microsoft.com/office/drawing/2014/chart" uri="{C3380CC4-5D6E-409C-BE32-E72D297353CC}">
              <c16:uniqueId val="{00000000-A02F-437F-98AF-D6143B6F5DC5}"/>
            </c:ext>
          </c:extLst>
        </c:ser>
        <c:ser>
          <c:idx val="0"/>
          <c:order val="1"/>
          <c:tx>
            <c:strRef>
              <c:f>'Chart 9'!$O$4</c:f>
              <c:strCache>
                <c:ptCount val="1"/>
                <c:pt idx="0">
                  <c:v>2024</c:v>
                </c:pt>
              </c:strCache>
            </c:strRef>
          </c:tx>
          <c:spPr>
            <a:solidFill>
              <a:schemeClr val="tx2"/>
            </a:solidFill>
            <a:ln w="25400">
              <a:noFill/>
            </a:ln>
          </c:spPr>
          <c:invertIfNegative val="0"/>
          <c:dPt>
            <c:idx val="7"/>
            <c:invertIfNegative val="0"/>
            <c:bubble3D val="0"/>
            <c:spPr>
              <a:solidFill>
                <a:schemeClr val="tx2">
                  <a:alpha val="91000"/>
                </a:schemeClr>
              </a:solidFill>
              <a:ln w="25400">
                <a:noFill/>
              </a:ln>
            </c:spPr>
            <c:extLst>
              <c:ext xmlns:c16="http://schemas.microsoft.com/office/drawing/2014/chart" uri="{C3380CC4-5D6E-409C-BE32-E72D297353CC}">
                <c16:uniqueId val="{00000002-A02F-437F-98AF-D6143B6F5DC5}"/>
              </c:ext>
            </c:extLst>
          </c:dPt>
          <c:dLbls>
            <c:numFmt formatCode="0%" sourceLinked="0"/>
            <c:spPr>
              <a:noFill/>
              <a:ln w="25400">
                <a:noFill/>
              </a:ln>
            </c:spPr>
            <c:txPr>
              <a:bodyPr wrap="square" lIns="38100" tIns="19050" rIns="38100" bIns="19050" anchor="ctr">
                <a:spAutoFit/>
              </a:bodyPr>
              <a:lstStyle/>
              <a:p>
                <a:pPr>
                  <a:defRPr sz="1200" b="1" i="0" u="none" strike="noStrike" baseline="0">
                    <a:solidFill>
                      <a:schemeClr val="tx2"/>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9'!$M$5:$M$18</c:f>
              <c:strCache>
                <c:ptCount val="14"/>
                <c:pt idx="0">
                  <c:v>Information services</c:v>
                </c:pt>
                <c:pt idx="1">
                  <c:v>Telecommunications services</c:v>
                </c:pt>
                <c:pt idx="2">
                  <c:v>Construction</c:v>
                </c:pt>
                <c:pt idx="3">
                  <c:v>Personal, cultural and recreational services</c:v>
                </c:pt>
                <c:pt idx="4">
                  <c:v>Insurance services</c:v>
                </c:pt>
                <c:pt idx="5">
                  <c:v>Intellectual property-related services</c:v>
                </c:pt>
                <c:pt idx="6">
                  <c:v>Financial services</c:v>
                </c:pt>
                <c:pt idx="7">
                  <c:v>Computer services</c:v>
                </c:pt>
                <c:pt idx="8">
                  <c:v>Other business services</c:v>
                </c:pt>
                <c:pt idx="9">
                  <c:v>Other commercial services, of which:</c:v>
                </c:pt>
                <c:pt idx="10">
                  <c:v>Goods-related services</c:v>
                </c:pt>
                <c:pt idx="11">
                  <c:v>Travel</c:v>
                </c:pt>
                <c:pt idx="12">
                  <c:v>Transport</c:v>
                </c:pt>
                <c:pt idx="13">
                  <c:v>Total commercial services</c:v>
                </c:pt>
              </c:strCache>
            </c:strRef>
          </c:cat>
          <c:val>
            <c:numRef>
              <c:f>'Chart 9'!$O$5:$O$18</c:f>
              <c:numCache>
                <c:formatCode>0%</c:formatCode>
                <c:ptCount val="14"/>
                <c:pt idx="0">
                  <c:v>0.14056878895573854</c:v>
                </c:pt>
                <c:pt idx="1">
                  <c:v>-3.8464211224662703E-2</c:v>
                </c:pt>
                <c:pt idx="2">
                  <c:v>5.6555338905488473E-2</c:v>
                </c:pt>
                <c:pt idx="3">
                  <c:v>4.674934028304234E-2</c:v>
                </c:pt>
                <c:pt idx="4">
                  <c:v>7.5720049325402217E-2</c:v>
                </c:pt>
                <c:pt idx="5">
                  <c:v>7.5747478565760362E-2</c:v>
                </c:pt>
                <c:pt idx="6">
                  <c:v>9.1781393955298052E-2</c:v>
                </c:pt>
                <c:pt idx="7">
                  <c:v>0.11713264590540118</c:v>
                </c:pt>
                <c:pt idx="8">
                  <c:v>7.2580597106906675E-2</c:v>
                </c:pt>
                <c:pt idx="9">
                  <c:v>8.1880889383808331E-2</c:v>
                </c:pt>
                <c:pt idx="10">
                  <c:v>5.0524320766896613E-2</c:v>
                </c:pt>
                <c:pt idx="11">
                  <c:v>0.13396199890611271</c:v>
                </c:pt>
                <c:pt idx="12">
                  <c:v>8.0567259585505369E-2</c:v>
                </c:pt>
                <c:pt idx="13">
                  <c:v>9.0627559726715212E-2</c:v>
                </c:pt>
              </c:numCache>
            </c:numRef>
          </c:val>
          <c:extLst>
            <c:ext xmlns:c16="http://schemas.microsoft.com/office/drawing/2014/chart" uri="{C3380CC4-5D6E-409C-BE32-E72D297353CC}">
              <c16:uniqueId val="{00000003-A02F-437F-98AF-D6143B6F5DC5}"/>
            </c:ext>
          </c:extLst>
        </c:ser>
        <c:dLbls>
          <c:showLegendKey val="0"/>
          <c:showVal val="0"/>
          <c:showCatName val="0"/>
          <c:showSerName val="0"/>
          <c:showPercent val="0"/>
          <c:showBubbleSize val="0"/>
        </c:dLbls>
        <c:gapWidth val="173"/>
        <c:overlap val="-9"/>
        <c:axId val="267532296"/>
        <c:axId val="1"/>
      </c:barChart>
      <c:catAx>
        <c:axId val="26753229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1200" b="1" i="0" u="none" strike="noStrike" baseline="0">
                <a:solidFill>
                  <a:srgbClr val="000000"/>
                </a:solidFill>
                <a:latin typeface="Calibri" panose="020F0502020204030204" pitchFamily="34" charset="0"/>
                <a:ea typeface="Calibri"/>
                <a:cs typeface="Calibri" panose="020F0502020204030204" pitchFamily="34" charset="0"/>
              </a:defRPr>
            </a:pPr>
            <a:endParaRPr lang="en-US"/>
          </a:p>
        </c:txPr>
        <c:crossAx val="1"/>
        <c:crosses val="autoZero"/>
        <c:auto val="1"/>
        <c:lblAlgn val="ctr"/>
        <c:lblOffset val="100"/>
        <c:noMultiLvlLbl val="0"/>
      </c:catAx>
      <c:valAx>
        <c:axId val="1"/>
        <c:scaling>
          <c:orientation val="minMax"/>
          <c:min val="-0.2"/>
        </c:scaling>
        <c:delete val="0"/>
        <c:axPos val="b"/>
        <c:majorGridlines>
          <c:spPr>
            <a:ln w="3175" cap="flat" cmpd="sng" algn="ctr">
              <a:solidFill>
                <a:schemeClr val="tx1">
                  <a:lumMod val="15000"/>
                  <a:lumOff val="85000"/>
                </a:schemeClr>
              </a:solidFill>
              <a:round/>
            </a:ln>
            <a:effectLst/>
          </c:spPr>
        </c:majorGridlines>
        <c:title>
          <c:tx>
            <c:rich>
              <a:bodyPr/>
              <a:lstStyle/>
              <a:p>
                <a:pPr>
                  <a:defRPr sz="1100" b="0" i="0" u="none" strike="noStrike" baseline="0">
                    <a:solidFill>
                      <a:srgbClr val="000000"/>
                    </a:solidFill>
                    <a:latin typeface="Calibri"/>
                    <a:ea typeface="Calibri"/>
                    <a:cs typeface="Calibri"/>
                  </a:defRPr>
                </a:pPr>
                <a:r>
                  <a:rPr lang="en-GB" sz="1100" b="0"/>
                  <a:t>Annual percentage change</a:t>
                </a:r>
              </a:p>
            </c:rich>
          </c:tx>
          <c:layout>
            <c:manualLayout>
              <c:xMode val="edge"/>
              <c:yMode val="edge"/>
              <c:x val="0.6164807041705338"/>
              <c:y val="0.94097388028109397"/>
            </c:manualLayout>
          </c:layout>
          <c:overlay val="0"/>
          <c:spPr>
            <a:noFill/>
            <a:ln w="25400">
              <a:noFill/>
            </a:ln>
          </c:spPr>
        </c:title>
        <c:numFmt formatCode="0%" sourceLinked="1"/>
        <c:majorTickMark val="none"/>
        <c:minorTickMark val="none"/>
        <c:tickLblPos val="nextTo"/>
        <c:spPr>
          <a:ln w="9525">
            <a:noFill/>
          </a:ln>
        </c:spPr>
        <c:txPr>
          <a:bodyPr rot="0" vert="horz"/>
          <a:lstStyle/>
          <a:p>
            <a:pPr>
              <a:defRPr sz="1200" b="0" i="0" u="none" strike="noStrike" baseline="0">
                <a:solidFill>
                  <a:srgbClr val="000000"/>
                </a:solidFill>
                <a:latin typeface="Calibri"/>
                <a:ea typeface="Calibri"/>
                <a:cs typeface="Calibri"/>
              </a:defRPr>
            </a:pPr>
            <a:endParaRPr lang="en-US"/>
          </a:p>
        </c:txPr>
        <c:crossAx val="267532296"/>
        <c:crosses val="autoZero"/>
        <c:crossBetween val="between"/>
      </c:valAx>
      <c:spPr>
        <a:noFill/>
        <a:ln>
          <a:noFill/>
        </a:ln>
        <a:effectLst/>
      </c:spPr>
    </c:plotArea>
    <c:legend>
      <c:legendPos val="r"/>
      <c:layout>
        <c:manualLayout>
          <c:xMode val="edge"/>
          <c:yMode val="edge"/>
          <c:x val="0.55513331936169574"/>
          <c:y val="1.5006773346880026E-2"/>
          <c:w val="0.27072255321696959"/>
          <c:h val="4.7749132164930985E-2"/>
        </c:manualLayout>
      </c:layout>
      <c:overlay val="0"/>
      <c:spPr>
        <a:noFill/>
        <a:ln w="25400">
          <a:noFill/>
        </a:ln>
      </c:spPr>
      <c:txPr>
        <a:bodyPr/>
        <a:lstStyle/>
        <a:p>
          <a:pPr>
            <a:defRPr sz="1300" b="1" i="0" u="none" strike="noStrike" baseline="0">
              <a:solidFill>
                <a:srgbClr val="000000"/>
              </a:solidFill>
              <a:latin typeface="Calibri"/>
              <a:ea typeface="Calibri"/>
              <a:cs typeface="Calibri"/>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Other commercial services</a:t>
            </a:r>
          </a:p>
        </c:rich>
      </c:tx>
      <c:layout>
        <c:manualLayout>
          <c:xMode val="edge"/>
          <c:yMode val="edge"/>
          <c:x val="0.24488708442694662"/>
          <c:y val="1.6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8.8846153846153852E-2"/>
          <c:w val="0.65731135170603672"/>
          <c:h val="0.79558106198263667"/>
        </c:manualLayout>
      </c:layout>
      <c:barChart>
        <c:barDir val="bar"/>
        <c:grouping val="clustered"/>
        <c:varyColors val="0"/>
        <c:ser>
          <c:idx val="0"/>
          <c:order val="0"/>
          <c:tx>
            <c:strRef>
              <c:f>'Chart 10'!$AC$6</c:f>
              <c:strCache>
                <c:ptCount val="1"/>
                <c:pt idx="0">
                  <c:v>Imports</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10'!$AB$7:$AB$13</c:f>
              <c:strCache>
                <c:ptCount val="7"/>
                <c:pt idx="0">
                  <c:v>CIS b</c:v>
                </c:pt>
                <c:pt idx="1">
                  <c:v>Africa</c:v>
                </c:pt>
                <c:pt idx="2">
                  <c:v>South and Central America a</c:v>
                </c:pt>
                <c:pt idx="3">
                  <c:v>Middle East</c:v>
                </c:pt>
                <c:pt idx="4">
                  <c:v>North America</c:v>
                </c:pt>
                <c:pt idx="5">
                  <c:v>Asia</c:v>
                </c:pt>
                <c:pt idx="6">
                  <c:v>Europe</c:v>
                </c:pt>
              </c:strCache>
            </c:strRef>
          </c:cat>
          <c:val>
            <c:numRef>
              <c:f>'Chart 10'!$AC$7:$AC$13</c:f>
              <c:numCache>
                <c:formatCode>0</c:formatCode>
                <c:ptCount val="7"/>
                <c:pt idx="0">
                  <c:v>6.2118990493672896</c:v>
                </c:pt>
                <c:pt idx="1">
                  <c:v>15.909619693549315</c:v>
                </c:pt>
                <c:pt idx="2">
                  <c:v>12.312057603592356</c:v>
                </c:pt>
                <c:pt idx="3">
                  <c:v>-5.8656853735617727</c:v>
                </c:pt>
                <c:pt idx="4">
                  <c:v>5.86731601072632</c:v>
                </c:pt>
                <c:pt idx="5">
                  <c:v>6.7975524603476032</c:v>
                </c:pt>
                <c:pt idx="6">
                  <c:v>7.8462905774010832</c:v>
                </c:pt>
              </c:numCache>
            </c:numRef>
          </c:val>
          <c:extLst>
            <c:ext xmlns:c16="http://schemas.microsoft.com/office/drawing/2014/chart" uri="{C3380CC4-5D6E-409C-BE32-E72D297353CC}">
              <c16:uniqueId val="{00000000-E686-4F9A-8159-DB0EB9FB97D9}"/>
            </c:ext>
          </c:extLst>
        </c:ser>
        <c:ser>
          <c:idx val="1"/>
          <c:order val="1"/>
          <c:tx>
            <c:strRef>
              <c:f>'Chart 10'!$AD$6</c:f>
              <c:strCache>
                <c:ptCount val="1"/>
                <c:pt idx="0">
                  <c:v>Exports</c:v>
                </c:pt>
              </c:strCache>
            </c:strRef>
          </c:tx>
          <c:spPr>
            <a:solidFill>
              <a:schemeClr val="tx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10'!$AB$7:$AB$13</c:f>
              <c:strCache>
                <c:ptCount val="7"/>
                <c:pt idx="0">
                  <c:v>CIS b</c:v>
                </c:pt>
                <c:pt idx="1">
                  <c:v>Africa</c:v>
                </c:pt>
                <c:pt idx="2">
                  <c:v>South and Central America a</c:v>
                </c:pt>
                <c:pt idx="3">
                  <c:v>Middle East</c:v>
                </c:pt>
                <c:pt idx="4">
                  <c:v>North America</c:v>
                </c:pt>
                <c:pt idx="5">
                  <c:v>Asia</c:v>
                </c:pt>
                <c:pt idx="6">
                  <c:v>Europe</c:v>
                </c:pt>
              </c:strCache>
            </c:strRef>
          </c:cat>
          <c:val>
            <c:numRef>
              <c:f>'Chart 10'!$AD$7:$AD$13</c:f>
              <c:numCache>
                <c:formatCode>0</c:formatCode>
                <c:ptCount val="7"/>
                <c:pt idx="0">
                  <c:v>6.9439191160862199</c:v>
                </c:pt>
                <c:pt idx="1">
                  <c:v>10.705479955530784</c:v>
                </c:pt>
                <c:pt idx="2">
                  <c:v>7.8931202293548512</c:v>
                </c:pt>
                <c:pt idx="3">
                  <c:v>1.7802577033955818</c:v>
                </c:pt>
                <c:pt idx="4">
                  <c:v>6.1701318094948814</c:v>
                </c:pt>
                <c:pt idx="5">
                  <c:v>7.2788615596011175</c:v>
                </c:pt>
                <c:pt idx="6">
                  <c:v>9.632337332951014</c:v>
                </c:pt>
              </c:numCache>
            </c:numRef>
          </c:val>
          <c:extLst>
            <c:ext xmlns:c16="http://schemas.microsoft.com/office/drawing/2014/chart" uri="{C3380CC4-5D6E-409C-BE32-E72D297353CC}">
              <c16:uniqueId val="{00000001-E686-4F9A-8159-DB0EB9FB97D9}"/>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20"/>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legend>
      <c:legendPos val="b"/>
      <c:legendEntry>
        <c:idx val="0"/>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Entry>
      <c:layout>
        <c:manualLayout>
          <c:xMode val="edge"/>
          <c:yMode val="edge"/>
          <c:x val="0"/>
          <c:y val="0.95154294573561859"/>
          <c:w val="0.48448852984286056"/>
          <c:h val="4.8457130358705164E-2"/>
        </c:manualLayout>
      </c:layout>
      <c:overlay val="0"/>
      <c:spPr>
        <a:solidFill>
          <a:schemeClr val="bg1"/>
        </a:solidFill>
        <a:ln>
          <a:solidFill>
            <a:schemeClr val="bg1">
              <a:lumMod val="75000"/>
            </a:schemeClr>
          </a:solid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Total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10'!$Q$6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10'!$P$7:$P$13</c:f>
              <c:strCache>
                <c:ptCount val="7"/>
                <c:pt idx="0">
                  <c:v>CIS b</c:v>
                </c:pt>
                <c:pt idx="1">
                  <c:v>Africa</c:v>
                </c:pt>
                <c:pt idx="2">
                  <c:v>South and Central America a</c:v>
                </c:pt>
                <c:pt idx="3">
                  <c:v>Middle East</c:v>
                </c:pt>
                <c:pt idx="4">
                  <c:v>North America</c:v>
                </c:pt>
                <c:pt idx="5">
                  <c:v>Asia</c:v>
                </c:pt>
                <c:pt idx="6">
                  <c:v>Europe</c:v>
                </c:pt>
              </c:strCache>
            </c:strRef>
          </c:cat>
          <c:val>
            <c:numRef>
              <c:f>'Chart 10'!$Q$7:$Q$13</c:f>
              <c:numCache>
                <c:formatCode>0</c:formatCode>
                <c:ptCount val="7"/>
                <c:pt idx="0">
                  <c:v>9.5224611625833351</c:v>
                </c:pt>
                <c:pt idx="1">
                  <c:v>10.204141492160467</c:v>
                </c:pt>
                <c:pt idx="2">
                  <c:v>10.29614704892</c:v>
                </c:pt>
                <c:pt idx="3">
                  <c:v>-1.4566611112709946</c:v>
                </c:pt>
                <c:pt idx="4">
                  <c:v>7.030377969096822</c:v>
                </c:pt>
                <c:pt idx="5">
                  <c:v>9.5754428691028277</c:v>
                </c:pt>
                <c:pt idx="6">
                  <c:v>7.1197207303637864</c:v>
                </c:pt>
              </c:numCache>
            </c:numRef>
          </c:val>
          <c:extLst>
            <c:ext xmlns:c16="http://schemas.microsoft.com/office/drawing/2014/chart" uri="{C3380CC4-5D6E-409C-BE32-E72D297353CC}">
              <c16:uniqueId val="{00000000-D5C0-464E-B279-93DF014C3D7B}"/>
            </c:ext>
          </c:extLst>
        </c:ser>
        <c:ser>
          <c:idx val="1"/>
          <c:order val="1"/>
          <c:tx>
            <c:strRef>
              <c:f>'Chart 10'!$R$6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10'!$P$7:$P$13</c:f>
              <c:strCache>
                <c:ptCount val="7"/>
                <c:pt idx="0">
                  <c:v>CIS b</c:v>
                </c:pt>
                <c:pt idx="1">
                  <c:v>Africa</c:v>
                </c:pt>
                <c:pt idx="2">
                  <c:v>South and Central America a</c:v>
                </c:pt>
                <c:pt idx="3">
                  <c:v>Middle East</c:v>
                </c:pt>
                <c:pt idx="4">
                  <c:v>North America</c:v>
                </c:pt>
                <c:pt idx="5">
                  <c:v>Asia</c:v>
                </c:pt>
                <c:pt idx="6">
                  <c:v>Europe</c:v>
                </c:pt>
              </c:strCache>
            </c:strRef>
          </c:cat>
          <c:val>
            <c:numRef>
              <c:f>'Chart 10'!$R$7:$R$13</c:f>
              <c:numCache>
                <c:formatCode>0</c:formatCode>
                <c:ptCount val="7"/>
                <c:pt idx="0">
                  <c:v>9.8808487280414461</c:v>
                </c:pt>
                <c:pt idx="1">
                  <c:v>2.7498993831779295</c:v>
                </c:pt>
                <c:pt idx="2">
                  <c:v>8.5126114623211198</c:v>
                </c:pt>
                <c:pt idx="3">
                  <c:v>6.5585930387369196</c:v>
                </c:pt>
                <c:pt idx="4">
                  <c:v>7.8117502559436014</c:v>
                </c:pt>
                <c:pt idx="5">
                  <c:v>12.753953342458876</c:v>
                </c:pt>
                <c:pt idx="6">
                  <c:v>8.1546269076312203</c:v>
                </c:pt>
              </c:numCache>
            </c:numRef>
          </c:val>
          <c:extLst>
            <c:ext xmlns:c16="http://schemas.microsoft.com/office/drawing/2014/chart" uri="{C3380CC4-5D6E-409C-BE32-E72D297353CC}">
              <c16:uniqueId val="{00000001-D5C0-464E-B279-93DF014C3D7B}"/>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2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Transport</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10'!$U$6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10'!$T$7:$T$13</c:f>
              <c:strCache>
                <c:ptCount val="7"/>
                <c:pt idx="0">
                  <c:v>CIS b</c:v>
                </c:pt>
                <c:pt idx="1">
                  <c:v>Africa</c:v>
                </c:pt>
                <c:pt idx="2">
                  <c:v>South and Central America a</c:v>
                </c:pt>
                <c:pt idx="3">
                  <c:v>Middle East</c:v>
                </c:pt>
                <c:pt idx="4">
                  <c:v>North America</c:v>
                </c:pt>
                <c:pt idx="5">
                  <c:v>Asia</c:v>
                </c:pt>
                <c:pt idx="6">
                  <c:v>Europe</c:v>
                </c:pt>
              </c:strCache>
            </c:strRef>
          </c:cat>
          <c:val>
            <c:numRef>
              <c:f>'Chart 10'!$U$7:$U$13</c:f>
              <c:numCache>
                <c:formatCode>0</c:formatCode>
                <c:ptCount val="7"/>
                <c:pt idx="0">
                  <c:v>2.7324669955171483</c:v>
                </c:pt>
                <c:pt idx="1">
                  <c:v>7.4253938002713529</c:v>
                </c:pt>
                <c:pt idx="2">
                  <c:v>7.2265430753900475</c:v>
                </c:pt>
                <c:pt idx="3">
                  <c:v>2.3141271744907805</c:v>
                </c:pt>
                <c:pt idx="4">
                  <c:v>4.4329115675140951</c:v>
                </c:pt>
                <c:pt idx="5">
                  <c:v>4.6639637840557642</c:v>
                </c:pt>
                <c:pt idx="6">
                  <c:v>4.0846577344174397</c:v>
                </c:pt>
              </c:numCache>
            </c:numRef>
          </c:val>
          <c:extLst>
            <c:ext xmlns:c16="http://schemas.microsoft.com/office/drawing/2014/chart" uri="{C3380CC4-5D6E-409C-BE32-E72D297353CC}">
              <c16:uniqueId val="{00000000-4A75-4A69-A3A6-735BCF331302}"/>
            </c:ext>
          </c:extLst>
        </c:ser>
        <c:ser>
          <c:idx val="1"/>
          <c:order val="1"/>
          <c:tx>
            <c:strRef>
              <c:f>'Chart 10'!$V$6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10'!$T$7:$T$13</c:f>
              <c:strCache>
                <c:ptCount val="7"/>
                <c:pt idx="0">
                  <c:v>CIS b</c:v>
                </c:pt>
                <c:pt idx="1">
                  <c:v>Africa</c:v>
                </c:pt>
                <c:pt idx="2">
                  <c:v>South and Central America a</c:v>
                </c:pt>
                <c:pt idx="3">
                  <c:v>Middle East</c:v>
                </c:pt>
                <c:pt idx="4">
                  <c:v>North America</c:v>
                </c:pt>
                <c:pt idx="5">
                  <c:v>Asia</c:v>
                </c:pt>
                <c:pt idx="6">
                  <c:v>Europe</c:v>
                </c:pt>
              </c:strCache>
            </c:strRef>
          </c:cat>
          <c:val>
            <c:numRef>
              <c:f>'Chart 10'!$V$7:$V$13</c:f>
              <c:numCache>
                <c:formatCode>0</c:formatCode>
                <c:ptCount val="7"/>
                <c:pt idx="0">
                  <c:v>5.2068376636432561</c:v>
                </c:pt>
                <c:pt idx="1">
                  <c:v>-12.182953431385153</c:v>
                </c:pt>
                <c:pt idx="2">
                  <c:v>4.6727898572396009</c:v>
                </c:pt>
                <c:pt idx="3">
                  <c:v>12.953673230207553</c:v>
                </c:pt>
                <c:pt idx="4">
                  <c:v>6.4185780805284782</c:v>
                </c:pt>
                <c:pt idx="5">
                  <c:v>18.332709330914724</c:v>
                </c:pt>
                <c:pt idx="6">
                  <c:v>3.6376460365597247</c:v>
                </c:pt>
              </c:numCache>
            </c:numRef>
          </c:val>
          <c:extLst>
            <c:ext xmlns:c16="http://schemas.microsoft.com/office/drawing/2014/chart" uri="{C3380CC4-5D6E-409C-BE32-E72D297353CC}">
              <c16:uniqueId val="{00000001-4A75-4A69-A3A6-735BCF331302}"/>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min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Travel</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4939468503937003"/>
          <c:h val="0.85319925634295712"/>
        </c:manualLayout>
      </c:layout>
      <c:barChart>
        <c:barDir val="bar"/>
        <c:grouping val="clustered"/>
        <c:varyColors val="0"/>
        <c:ser>
          <c:idx val="0"/>
          <c:order val="0"/>
          <c:tx>
            <c:strRef>
              <c:f>'Chart 10'!$Y$6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10'!$X$7:$X$13</c:f>
              <c:strCache>
                <c:ptCount val="7"/>
                <c:pt idx="0">
                  <c:v>CIS b</c:v>
                </c:pt>
                <c:pt idx="1">
                  <c:v>Africa</c:v>
                </c:pt>
                <c:pt idx="2">
                  <c:v>South and Central America a</c:v>
                </c:pt>
                <c:pt idx="3">
                  <c:v>Middle East</c:v>
                </c:pt>
                <c:pt idx="4">
                  <c:v>North America</c:v>
                </c:pt>
                <c:pt idx="5">
                  <c:v>Asia</c:v>
                </c:pt>
                <c:pt idx="6">
                  <c:v>Europe</c:v>
                </c:pt>
              </c:strCache>
            </c:strRef>
          </c:cat>
          <c:val>
            <c:numRef>
              <c:f>'Chart 10'!$Y$7:$Y$13</c:f>
              <c:numCache>
                <c:formatCode>0</c:formatCode>
                <c:ptCount val="7"/>
                <c:pt idx="0">
                  <c:v>14.28765619450329</c:v>
                </c:pt>
                <c:pt idx="1">
                  <c:v>2.6521637209283258</c:v>
                </c:pt>
                <c:pt idx="2">
                  <c:v>9.1585219108129436</c:v>
                </c:pt>
                <c:pt idx="3">
                  <c:v>-0.42269810914593203</c:v>
                </c:pt>
                <c:pt idx="4">
                  <c:v>12.325886387849701</c:v>
                </c:pt>
                <c:pt idx="5">
                  <c:v>22.378018990438232</c:v>
                </c:pt>
                <c:pt idx="6">
                  <c:v>9.0124426931725985</c:v>
                </c:pt>
              </c:numCache>
            </c:numRef>
          </c:val>
          <c:extLst>
            <c:ext xmlns:c16="http://schemas.microsoft.com/office/drawing/2014/chart" uri="{C3380CC4-5D6E-409C-BE32-E72D297353CC}">
              <c16:uniqueId val="{00000000-A5E8-4CD7-88B2-0B70CB318180}"/>
            </c:ext>
          </c:extLst>
        </c:ser>
        <c:ser>
          <c:idx val="1"/>
          <c:order val="1"/>
          <c:tx>
            <c:strRef>
              <c:f>'Chart 10'!$Z$6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10'!$X$7:$X$13</c:f>
              <c:strCache>
                <c:ptCount val="7"/>
                <c:pt idx="0">
                  <c:v>CIS b</c:v>
                </c:pt>
                <c:pt idx="1">
                  <c:v>Africa</c:v>
                </c:pt>
                <c:pt idx="2">
                  <c:v>South and Central America a</c:v>
                </c:pt>
                <c:pt idx="3">
                  <c:v>Middle East</c:v>
                </c:pt>
                <c:pt idx="4">
                  <c:v>North America</c:v>
                </c:pt>
                <c:pt idx="5">
                  <c:v>Asia</c:v>
                </c:pt>
                <c:pt idx="6">
                  <c:v>Europe</c:v>
                </c:pt>
              </c:strCache>
            </c:strRef>
          </c:cat>
          <c:val>
            <c:numRef>
              <c:f>'Chart 10'!$Z$7:$Z$13</c:f>
              <c:numCache>
                <c:formatCode>0</c:formatCode>
                <c:ptCount val="7"/>
                <c:pt idx="0">
                  <c:v>12.236350707703238</c:v>
                </c:pt>
                <c:pt idx="1">
                  <c:v>8.6950106221437782</c:v>
                </c:pt>
                <c:pt idx="2">
                  <c:v>10.40965656402512</c:v>
                </c:pt>
                <c:pt idx="3">
                  <c:v>7.7880164375353038</c:v>
                </c:pt>
                <c:pt idx="4">
                  <c:v>12.0758031580986</c:v>
                </c:pt>
                <c:pt idx="5">
                  <c:v>26.630721956392794</c:v>
                </c:pt>
                <c:pt idx="6">
                  <c:v>9.1837152525678221</c:v>
                </c:pt>
              </c:numCache>
            </c:numRef>
          </c:val>
          <c:extLst>
            <c:ext xmlns:c16="http://schemas.microsoft.com/office/drawing/2014/chart" uri="{C3380CC4-5D6E-409C-BE32-E72D297353CC}">
              <c16:uniqueId val="{00000001-A5E8-4CD7-88B2-0B70CB318180}"/>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in val="-2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11'!$O$3</c:f>
              <c:strCache>
                <c:ptCount val="1"/>
                <c:pt idx="0">
                  <c:v>Total  a</c:v>
                </c:pt>
              </c:strCache>
            </c:strRef>
          </c:tx>
          <c:spPr>
            <a:ln w="28575" cap="rnd">
              <a:solidFill>
                <a:schemeClr val="accent1"/>
              </a:solidFill>
              <a:round/>
            </a:ln>
            <a:effectLst/>
          </c:spPr>
          <c:marker>
            <c:symbol val="none"/>
          </c:marker>
          <c:cat>
            <c:numRef>
              <c:f>'Chart 11'!$N$4:$N$77</c:f>
              <c:numCache>
                <c:formatCode>mmm\-yy</c:formatCode>
                <c:ptCount val="74"/>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numCache>
            </c:numRef>
          </c:cat>
          <c:val>
            <c:numRef>
              <c:f>'Chart 11'!$O$4:$O$77</c:f>
              <c:numCache>
                <c:formatCode>0.0</c:formatCode>
                <c:ptCount val="74"/>
                <c:pt idx="0">
                  <c:v>116.5888281973609</c:v>
                </c:pt>
                <c:pt idx="1">
                  <c:v>115.57646189155319</c:v>
                </c:pt>
                <c:pt idx="2">
                  <c:v>114.4408315100047</c:v>
                </c:pt>
                <c:pt idx="3">
                  <c:v>115.9410197502323</c:v>
                </c:pt>
                <c:pt idx="4">
                  <c:v>115.2999111791775</c:v>
                </c:pt>
                <c:pt idx="5">
                  <c:v>115.26224576057891</c:v>
                </c:pt>
                <c:pt idx="6">
                  <c:v>117.21659235804231</c:v>
                </c:pt>
                <c:pt idx="7">
                  <c:v>116.0754823749196</c:v>
                </c:pt>
                <c:pt idx="8">
                  <c:v>117.18616422372649</c:v>
                </c:pt>
                <c:pt idx="9">
                  <c:v>116.4579425101378</c:v>
                </c:pt>
                <c:pt idx="10">
                  <c:v>115.3188726668722</c:v>
                </c:pt>
                <c:pt idx="11">
                  <c:v>114.86372517425831</c:v>
                </c:pt>
                <c:pt idx="12">
                  <c:v>116.120501338366</c:v>
                </c:pt>
                <c:pt idx="13">
                  <c:v>108.0033459527202</c:v>
                </c:pt>
                <c:pt idx="14">
                  <c:v>109.445458431086</c:v>
                </c:pt>
                <c:pt idx="15">
                  <c:v>107.37434391694219</c:v>
                </c:pt>
                <c:pt idx="16">
                  <c:v>105.4836927703505</c:v>
                </c:pt>
                <c:pt idx="17">
                  <c:v>108.8472680249896</c:v>
                </c:pt>
                <c:pt idx="18">
                  <c:v>115.4542111669688</c:v>
                </c:pt>
                <c:pt idx="19">
                  <c:v>116.0423985250254</c:v>
                </c:pt>
                <c:pt idx="20">
                  <c:v>121.2784031584964</c:v>
                </c:pt>
                <c:pt idx="21">
                  <c:v>124.26118762567759</c:v>
                </c:pt>
                <c:pt idx="22">
                  <c:v>123.8294814294963</c:v>
                </c:pt>
                <c:pt idx="23">
                  <c:v>122.14830501914101</c:v>
                </c:pt>
                <c:pt idx="24">
                  <c:v>124.5236670713721</c:v>
                </c:pt>
                <c:pt idx="25">
                  <c:v>123.1007610284158</c:v>
                </c:pt>
                <c:pt idx="26">
                  <c:v>125.0852859411402</c:v>
                </c:pt>
                <c:pt idx="27">
                  <c:v>124.146839545718</c:v>
                </c:pt>
                <c:pt idx="28">
                  <c:v>123.506048167495</c:v>
                </c:pt>
                <c:pt idx="29">
                  <c:v>121.9301043980457</c:v>
                </c:pt>
                <c:pt idx="30">
                  <c:v>120.6906088705924</c:v>
                </c:pt>
                <c:pt idx="31">
                  <c:v>122.8696381015706</c:v>
                </c:pt>
                <c:pt idx="32">
                  <c:v>123.18140450183679</c:v>
                </c:pt>
                <c:pt idx="33">
                  <c:v>123.7574885608045</c:v>
                </c:pt>
                <c:pt idx="34">
                  <c:v>123.96513447845901</c:v>
                </c:pt>
                <c:pt idx="35">
                  <c:v>123.8043650346998</c:v>
                </c:pt>
                <c:pt idx="36">
                  <c:v>125.705061714599</c:v>
                </c:pt>
                <c:pt idx="37">
                  <c:v>126.1216361615031</c:v>
                </c:pt>
                <c:pt idx="38">
                  <c:v>125.19753198104149</c:v>
                </c:pt>
                <c:pt idx="39">
                  <c:v>122.7131101841086</c:v>
                </c:pt>
                <c:pt idx="40">
                  <c:v>125.2977435654127</c:v>
                </c:pt>
                <c:pt idx="41">
                  <c:v>126.20422353509581</c:v>
                </c:pt>
                <c:pt idx="42">
                  <c:v>125.6406916712543</c:v>
                </c:pt>
                <c:pt idx="43">
                  <c:v>124.1116369897469</c:v>
                </c:pt>
                <c:pt idx="44">
                  <c:v>122.94249292477519</c:v>
                </c:pt>
                <c:pt idx="45">
                  <c:v>121.6457822042958</c:v>
                </c:pt>
                <c:pt idx="46">
                  <c:v>121.7662010523874</c:v>
                </c:pt>
                <c:pt idx="47">
                  <c:v>122.67339590890769</c:v>
                </c:pt>
                <c:pt idx="48">
                  <c:v>120.0333669862393</c:v>
                </c:pt>
                <c:pt idx="49">
                  <c:v>119.7187384553897</c:v>
                </c:pt>
                <c:pt idx="50">
                  <c:v>121.9454291502943</c:v>
                </c:pt>
                <c:pt idx="51">
                  <c:v>122.6680355260315</c:v>
                </c:pt>
                <c:pt idx="52">
                  <c:v>123.44044703329079</c:v>
                </c:pt>
                <c:pt idx="53">
                  <c:v>124.5335405395858</c:v>
                </c:pt>
                <c:pt idx="54">
                  <c:v>123.7370026814085</c:v>
                </c:pt>
                <c:pt idx="55">
                  <c:v>124.31649865251509</c:v>
                </c:pt>
                <c:pt idx="56">
                  <c:v>126.04029085189831</c:v>
                </c:pt>
                <c:pt idx="57">
                  <c:v>124.66835070696141</c:v>
                </c:pt>
                <c:pt idx="58">
                  <c:v>126.2830300022131</c:v>
                </c:pt>
                <c:pt idx="59">
                  <c:v>130.43971410810221</c:v>
                </c:pt>
                <c:pt idx="60">
                  <c:v>127.6768744677854</c:v>
                </c:pt>
                <c:pt idx="61">
                  <c:v>127.9777377662064</c:v>
                </c:pt>
                <c:pt idx="62">
                  <c:v>126.4681382620702</c:v>
                </c:pt>
                <c:pt idx="63">
                  <c:v>131.17788254956059</c:v>
                </c:pt>
                <c:pt idx="64">
                  <c:v>129.85955389049741</c:v>
                </c:pt>
                <c:pt idx="65">
                  <c:v>129.8871297910998</c:v>
                </c:pt>
                <c:pt idx="66">
                  <c:v>131.6171222432036</c:v>
                </c:pt>
                <c:pt idx="67">
                  <c:v>134.67366602605239</c:v>
                </c:pt>
                <c:pt idx="68">
                  <c:v>132.4419593294657</c:v>
                </c:pt>
                <c:pt idx="69">
                  <c:v>133.18092478729571</c:v>
                </c:pt>
                <c:pt idx="70">
                  <c:v>132.94949874863221</c:v>
                </c:pt>
                <c:pt idx="71">
                  <c:v>129.87137298663811</c:v>
                </c:pt>
                <c:pt idx="72">
                  <c:v>133.99462230851469</c:v>
                </c:pt>
                <c:pt idx="73">
                  <c:v>135.10350074112421</c:v>
                </c:pt>
              </c:numCache>
            </c:numRef>
          </c:val>
          <c:smooth val="0"/>
          <c:extLst>
            <c:ext xmlns:c16="http://schemas.microsoft.com/office/drawing/2014/chart" uri="{C3380CC4-5D6E-409C-BE32-E72D297353CC}">
              <c16:uniqueId val="{00000000-5D0E-4638-BEA8-9B132F0ACC9A}"/>
            </c:ext>
          </c:extLst>
        </c:ser>
        <c:ser>
          <c:idx val="1"/>
          <c:order val="1"/>
          <c:tx>
            <c:strRef>
              <c:f>'Chart 11'!$P$3</c:f>
              <c:strCache>
                <c:ptCount val="1"/>
                <c:pt idx="0">
                  <c:v>North range  b</c:v>
                </c:pt>
              </c:strCache>
            </c:strRef>
          </c:tx>
          <c:spPr>
            <a:ln w="28575" cap="rnd">
              <a:solidFill>
                <a:schemeClr val="accent2"/>
              </a:solidFill>
              <a:round/>
            </a:ln>
            <a:effectLst/>
          </c:spPr>
          <c:marker>
            <c:symbol val="none"/>
          </c:marker>
          <c:cat>
            <c:numRef>
              <c:f>'Chart 11'!$N$4:$N$77</c:f>
              <c:numCache>
                <c:formatCode>mmm\-yy</c:formatCode>
                <c:ptCount val="74"/>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numCache>
            </c:numRef>
          </c:cat>
          <c:val>
            <c:numRef>
              <c:f>'Chart 11'!$P$4:$P$77</c:f>
              <c:numCache>
                <c:formatCode>0.0</c:formatCode>
                <c:ptCount val="74"/>
                <c:pt idx="0">
                  <c:v>108.3910894613734</c:v>
                </c:pt>
                <c:pt idx="1">
                  <c:v>114.3761408484341</c:v>
                </c:pt>
                <c:pt idx="2">
                  <c:v>111.4917252022861</c:v>
                </c:pt>
                <c:pt idx="3">
                  <c:v>116.61832649171031</c:v>
                </c:pt>
                <c:pt idx="4">
                  <c:v>116.06503705830239</c:v>
                </c:pt>
                <c:pt idx="5">
                  <c:v>114.2392929404738</c:v>
                </c:pt>
                <c:pt idx="6">
                  <c:v>113.9997368146378</c:v>
                </c:pt>
                <c:pt idx="7">
                  <c:v>113.7906136915724</c:v>
                </c:pt>
                <c:pt idx="8">
                  <c:v>111.8708285330236</c:v>
                </c:pt>
                <c:pt idx="9">
                  <c:v>112.21985542372821</c:v>
                </c:pt>
                <c:pt idx="10">
                  <c:v>108.98072637774899</c:v>
                </c:pt>
                <c:pt idx="11">
                  <c:v>108.1711031027469</c:v>
                </c:pt>
                <c:pt idx="12">
                  <c:v>114.4239198515353</c:v>
                </c:pt>
                <c:pt idx="13">
                  <c:v>106.8415795235708</c:v>
                </c:pt>
                <c:pt idx="14">
                  <c:v>111.457966771161</c:v>
                </c:pt>
                <c:pt idx="15">
                  <c:v>109.02326558160711</c:v>
                </c:pt>
                <c:pt idx="16">
                  <c:v>105.3280715625627</c:v>
                </c:pt>
                <c:pt idx="17">
                  <c:v>104.26585923140139</c:v>
                </c:pt>
                <c:pt idx="18">
                  <c:v>114.29664744047879</c:v>
                </c:pt>
                <c:pt idx="19">
                  <c:v>111.3755466757143</c:v>
                </c:pt>
                <c:pt idx="20">
                  <c:v>114.5092730812221</c:v>
                </c:pt>
                <c:pt idx="21">
                  <c:v>118.00754188744121</c:v>
                </c:pt>
                <c:pt idx="22">
                  <c:v>120.6279583774203</c:v>
                </c:pt>
                <c:pt idx="23">
                  <c:v>118.7956476875832</c:v>
                </c:pt>
                <c:pt idx="24">
                  <c:v>123.94733573359269</c:v>
                </c:pt>
                <c:pt idx="25">
                  <c:v>113.60620260830621</c:v>
                </c:pt>
                <c:pt idx="26">
                  <c:v>119.9614365466965</c:v>
                </c:pt>
                <c:pt idx="27">
                  <c:v>119.1675111029343</c:v>
                </c:pt>
                <c:pt idx="28">
                  <c:v>120.31644537093371</c:v>
                </c:pt>
                <c:pt idx="29">
                  <c:v>123.3679979112478</c:v>
                </c:pt>
                <c:pt idx="30">
                  <c:v>119.7858038944331</c:v>
                </c:pt>
                <c:pt idx="31">
                  <c:v>117.5923163702346</c:v>
                </c:pt>
                <c:pt idx="32">
                  <c:v>118.73497514356519</c:v>
                </c:pt>
                <c:pt idx="33">
                  <c:v>118.4364658780936</c:v>
                </c:pt>
                <c:pt idx="34">
                  <c:v>122.5400015463016</c:v>
                </c:pt>
                <c:pt idx="35">
                  <c:v>119.04115715200381</c:v>
                </c:pt>
                <c:pt idx="36">
                  <c:v>124.10329760171081</c:v>
                </c:pt>
                <c:pt idx="37">
                  <c:v>106.7525787621659</c:v>
                </c:pt>
                <c:pt idx="38">
                  <c:v>117.3013278541672</c:v>
                </c:pt>
                <c:pt idx="39">
                  <c:v>113.01828588601801</c:v>
                </c:pt>
                <c:pt idx="40">
                  <c:v>117.22652959014781</c:v>
                </c:pt>
                <c:pt idx="41">
                  <c:v>113.4254067524719</c:v>
                </c:pt>
                <c:pt idx="42">
                  <c:v>109.59745196725611</c:v>
                </c:pt>
                <c:pt idx="43">
                  <c:v>114.6981967922505</c:v>
                </c:pt>
                <c:pt idx="44">
                  <c:v>114.95212954197071</c:v>
                </c:pt>
                <c:pt idx="45">
                  <c:v>110.3037916134828</c:v>
                </c:pt>
                <c:pt idx="46">
                  <c:v>108.2865154139003</c:v>
                </c:pt>
                <c:pt idx="47">
                  <c:v>111.4661299127349</c:v>
                </c:pt>
                <c:pt idx="48">
                  <c:v>103.8341987750527</c:v>
                </c:pt>
                <c:pt idx="49">
                  <c:v>105.8108175042973</c:v>
                </c:pt>
                <c:pt idx="50">
                  <c:v>97.401040011259425</c:v>
                </c:pt>
                <c:pt idx="51">
                  <c:v>108.5615454552366</c:v>
                </c:pt>
                <c:pt idx="52">
                  <c:v>105.5905344579771</c:v>
                </c:pt>
                <c:pt idx="53">
                  <c:v>106.7876572371129</c:v>
                </c:pt>
                <c:pt idx="54">
                  <c:v>107.9107145923374</c:v>
                </c:pt>
                <c:pt idx="55">
                  <c:v>103.9075451241897</c:v>
                </c:pt>
                <c:pt idx="56">
                  <c:v>103.69166614947</c:v>
                </c:pt>
                <c:pt idx="57">
                  <c:v>103.9686367364001</c:v>
                </c:pt>
                <c:pt idx="58">
                  <c:v>102.4626662082331</c:v>
                </c:pt>
                <c:pt idx="59">
                  <c:v>103.8053372646293</c:v>
                </c:pt>
                <c:pt idx="60">
                  <c:v>99.837039335811909</c:v>
                </c:pt>
                <c:pt idx="61">
                  <c:v>106.2909281264678</c:v>
                </c:pt>
                <c:pt idx="62">
                  <c:v>112.6037264881767</c:v>
                </c:pt>
                <c:pt idx="63">
                  <c:v>110.0572545801423</c:v>
                </c:pt>
                <c:pt idx="64">
                  <c:v>111.09826110855521</c:v>
                </c:pt>
                <c:pt idx="65">
                  <c:v>109.781227645866</c:v>
                </c:pt>
                <c:pt idx="66">
                  <c:v>111.59167425920261</c:v>
                </c:pt>
                <c:pt idx="67">
                  <c:v>114.148970442278</c:v>
                </c:pt>
                <c:pt idx="68">
                  <c:v>112.3175724226829</c:v>
                </c:pt>
                <c:pt idx="69">
                  <c:v>114.9354678368981</c:v>
                </c:pt>
                <c:pt idx="70">
                  <c:v>114.81763364354291</c:v>
                </c:pt>
                <c:pt idx="71">
                  <c:v>107.77749379690241</c:v>
                </c:pt>
                <c:pt idx="72">
                  <c:v>114.9368959374827</c:v>
                </c:pt>
                <c:pt idx="73">
                  <c:v>113.35831809267189</c:v>
                </c:pt>
              </c:numCache>
            </c:numRef>
          </c:val>
          <c:smooth val="0"/>
          <c:extLst>
            <c:ext xmlns:c16="http://schemas.microsoft.com/office/drawing/2014/chart" uri="{C3380CC4-5D6E-409C-BE32-E72D297353CC}">
              <c16:uniqueId val="{00000001-5D0E-4638-BEA8-9B132F0ACC9A}"/>
            </c:ext>
          </c:extLst>
        </c:ser>
        <c:ser>
          <c:idx val="2"/>
          <c:order val="2"/>
          <c:tx>
            <c:strRef>
              <c:f>'Chart 11'!$Q$3</c:f>
              <c:strCache>
                <c:ptCount val="1"/>
                <c:pt idx="0">
                  <c:v>China</c:v>
                </c:pt>
              </c:strCache>
            </c:strRef>
          </c:tx>
          <c:spPr>
            <a:ln w="28575" cap="rnd">
              <a:solidFill>
                <a:schemeClr val="accent6"/>
              </a:solidFill>
              <a:round/>
            </a:ln>
            <a:effectLst/>
          </c:spPr>
          <c:marker>
            <c:symbol val="none"/>
          </c:marker>
          <c:cat>
            <c:numRef>
              <c:f>'Chart 11'!$N$4:$N$77</c:f>
              <c:numCache>
                <c:formatCode>mmm\-yy</c:formatCode>
                <c:ptCount val="74"/>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numCache>
            </c:numRef>
          </c:cat>
          <c:val>
            <c:numRef>
              <c:f>'Chart 11'!$Q$4:$Q$77</c:f>
              <c:numCache>
                <c:formatCode>0.0</c:formatCode>
                <c:ptCount val="74"/>
                <c:pt idx="0">
                  <c:v>120.82000323357011</c:v>
                </c:pt>
                <c:pt idx="1">
                  <c:v>116.6019251058521</c:v>
                </c:pt>
                <c:pt idx="2">
                  <c:v>116.19290891108071</c:v>
                </c:pt>
                <c:pt idx="3">
                  <c:v>118.9017283732006</c:v>
                </c:pt>
                <c:pt idx="4">
                  <c:v>118.5960490066461</c:v>
                </c:pt>
                <c:pt idx="5">
                  <c:v>117.481066200543</c:v>
                </c:pt>
                <c:pt idx="6">
                  <c:v>117.0265527112541</c:v>
                </c:pt>
                <c:pt idx="7">
                  <c:v>118.0106408067205</c:v>
                </c:pt>
                <c:pt idx="8">
                  <c:v>118.5618098764977</c:v>
                </c:pt>
                <c:pt idx="9">
                  <c:v>117.41488688414</c:v>
                </c:pt>
                <c:pt idx="10">
                  <c:v>116.1355518653459</c:v>
                </c:pt>
                <c:pt idx="11">
                  <c:v>115.4813092161904</c:v>
                </c:pt>
                <c:pt idx="12">
                  <c:v>115.57489371748559</c:v>
                </c:pt>
                <c:pt idx="13">
                  <c:v>99.99689140743773</c:v>
                </c:pt>
                <c:pt idx="14">
                  <c:v>115.1210872891955</c:v>
                </c:pt>
                <c:pt idx="15">
                  <c:v>112.52600806124519</c:v>
                </c:pt>
                <c:pt idx="16">
                  <c:v>115.142572017275</c:v>
                </c:pt>
                <c:pt idx="17">
                  <c:v>120.8133731875938</c:v>
                </c:pt>
                <c:pt idx="18">
                  <c:v>124.4091352927485</c:v>
                </c:pt>
                <c:pt idx="19">
                  <c:v>124.03667728486791</c:v>
                </c:pt>
                <c:pt idx="20">
                  <c:v>129.34759889171141</c:v>
                </c:pt>
                <c:pt idx="21">
                  <c:v>132.69937394449519</c:v>
                </c:pt>
                <c:pt idx="22">
                  <c:v>128.81002013143359</c:v>
                </c:pt>
                <c:pt idx="23">
                  <c:v>124.5027361340927</c:v>
                </c:pt>
                <c:pt idx="24">
                  <c:v>131.4472195832189</c:v>
                </c:pt>
                <c:pt idx="25">
                  <c:v>130.70861956721561</c:v>
                </c:pt>
                <c:pt idx="26">
                  <c:v>130.2290500369285</c:v>
                </c:pt>
                <c:pt idx="27">
                  <c:v>131.3035172458024</c:v>
                </c:pt>
                <c:pt idx="28">
                  <c:v>128.71510830899871</c:v>
                </c:pt>
                <c:pt idx="29">
                  <c:v>126.7302449288275</c:v>
                </c:pt>
                <c:pt idx="30">
                  <c:v>122.5526886058782</c:v>
                </c:pt>
                <c:pt idx="31">
                  <c:v>129.67060416818839</c:v>
                </c:pt>
                <c:pt idx="32">
                  <c:v>127.4124595482442</c:v>
                </c:pt>
                <c:pt idx="33">
                  <c:v>130.89096763937121</c:v>
                </c:pt>
                <c:pt idx="34">
                  <c:v>129.26305890919619</c:v>
                </c:pt>
                <c:pt idx="35">
                  <c:v>127.68979840613309</c:v>
                </c:pt>
                <c:pt idx="36">
                  <c:v>131.25939658448809</c:v>
                </c:pt>
                <c:pt idx="37">
                  <c:v>134.4896423816746</c:v>
                </c:pt>
                <c:pt idx="38">
                  <c:v>133.85589851608509</c:v>
                </c:pt>
                <c:pt idx="39">
                  <c:v>131.362122798255</c:v>
                </c:pt>
                <c:pt idx="40">
                  <c:v>134.09177680492061</c:v>
                </c:pt>
                <c:pt idx="41">
                  <c:v>134.4463720619045</c:v>
                </c:pt>
                <c:pt idx="42">
                  <c:v>133.64352932340969</c:v>
                </c:pt>
                <c:pt idx="43">
                  <c:v>130.36224861573129</c:v>
                </c:pt>
                <c:pt idx="44">
                  <c:v>129.8892473123407</c:v>
                </c:pt>
                <c:pt idx="45">
                  <c:v>130.01847193458869</c:v>
                </c:pt>
                <c:pt idx="46">
                  <c:v>133.39537555507289</c:v>
                </c:pt>
                <c:pt idx="47">
                  <c:v>136.95888294079421</c:v>
                </c:pt>
                <c:pt idx="48">
                  <c:v>132.26279914833449</c:v>
                </c:pt>
                <c:pt idx="49">
                  <c:v>132.51636756952681</c:v>
                </c:pt>
                <c:pt idx="50">
                  <c:v>136.55972074357959</c:v>
                </c:pt>
                <c:pt idx="51">
                  <c:v>137.24191922439911</c:v>
                </c:pt>
                <c:pt idx="52">
                  <c:v>136.78944981257041</c:v>
                </c:pt>
                <c:pt idx="53">
                  <c:v>138.18975409230671</c:v>
                </c:pt>
                <c:pt idx="54">
                  <c:v>135.38516885756829</c:v>
                </c:pt>
                <c:pt idx="55">
                  <c:v>137.19353565894221</c:v>
                </c:pt>
                <c:pt idx="56">
                  <c:v>137.5578107921985</c:v>
                </c:pt>
                <c:pt idx="57">
                  <c:v>134.90479654380101</c:v>
                </c:pt>
                <c:pt idx="58">
                  <c:v>137.90400323527001</c:v>
                </c:pt>
                <c:pt idx="59">
                  <c:v>152.5000120342265</c:v>
                </c:pt>
                <c:pt idx="60">
                  <c:v>144.7142428029488</c:v>
                </c:pt>
                <c:pt idx="61">
                  <c:v>138.83751642745759</c:v>
                </c:pt>
                <c:pt idx="62">
                  <c:v>137.27074801869989</c:v>
                </c:pt>
                <c:pt idx="63">
                  <c:v>153.7606659786268</c:v>
                </c:pt>
                <c:pt idx="64">
                  <c:v>144.2572261308712</c:v>
                </c:pt>
                <c:pt idx="65">
                  <c:v>144.0727551872626</c:v>
                </c:pt>
                <c:pt idx="66">
                  <c:v>145.63269917855149</c:v>
                </c:pt>
                <c:pt idx="67">
                  <c:v>149.28336804491531</c:v>
                </c:pt>
                <c:pt idx="68">
                  <c:v>145.6400278387286</c:v>
                </c:pt>
                <c:pt idx="69">
                  <c:v>146.06786240972261</c:v>
                </c:pt>
                <c:pt idx="70">
                  <c:v>143.35780152165941</c:v>
                </c:pt>
                <c:pt idx="71">
                  <c:v>141.01491286273961</c:v>
                </c:pt>
                <c:pt idx="72">
                  <c:v>142.56017806824309</c:v>
                </c:pt>
                <c:pt idx="73">
                  <c:v>145.94693226340769</c:v>
                </c:pt>
              </c:numCache>
            </c:numRef>
          </c:val>
          <c:smooth val="0"/>
          <c:extLst>
            <c:ext xmlns:c16="http://schemas.microsoft.com/office/drawing/2014/chart" uri="{C3380CC4-5D6E-409C-BE32-E72D297353CC}">
              <c16:uniqueId val="{00000002-5D0E-4638-BEA8-9B132F0ACC9A}"/>
            </c:ext>
          </c:extLst>
        </c:ser>
        <c:ser>
          <c:idx val="3"/>
          <c:order val="3"/>
          <c:tx>
            <c:strRef>
              <c:f>'Chart 11'!$R$3</c:f>
              <c:strCache>
                <c:ptCount val="1"/>
                <c:pt idx="0">
                  <c:v>Total excl. China</c:v>
                </c:pt>
              </c:strCache>
            </c:strRef>
          </c:tx>
          <c:spPr>
            <a:ln w="28575" cap="rnd">
              <a:solidFill>
                <a:srgbClr val="FFC000"/>
              </a:solidFill>
              <a:round/>
            </a:ln>
            <a:effectLst/>
          </c:spPr>
          <c:marker>
            <c:symbol val="none"/>
          </c:marker>
          <c:cat>
            <c:numRef>
              <c:f>'Chart 11'!$N$4:$N$77</c:f>
              <c:numCache>
                <c:formatCode>mmm\-yy</c:formatCode>
                <c:ptCount val="74"/>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numCache>
            </c:numRef>
          </c:cat>
          <c:val>
            <c:numRef>
              <c:f>'Chart 11'!$R$4:$R$77</c:f>
              <c:numCache>
                <c:formatCode>0.0</c:formatCode>
                <c:ptCount val="74"/>
                <c:pt idx="0">
                  <c:v>114.1035683534728</c:v>
                </c:pt>
                <c:pt idx="1">
                  <c:v>114.2727559744971</c:v>
                </c:pt>
                <c:pt idx="2">
                  <c:v>115.4093266120649</c:v>
                </c:pt>
                <c:pt idx="3">
                  <c:v>115.842837500465</c:v>
                </c:pt>
                <c:pt idx="4">
                  <c:v>114.2433058552121</c:v>
                </c:pt>
                <c:pt idx="5">
                  <c:v>115.5749803139832</c:v>
                </c:pt>
                <c:pt idx="6">
                  <c:v>116.7912586334573</c:v>
                </c:pt>
                <c:pt idx="7">
                  <c:v>115.1648031081745</c:v>
                </c:pt>
                <c:pt idx="8">
                  <c:v>114.7647369978957</c:v>
                </c:pt>
                <c:pt idx="9">
                  <c:v>114.9065886981557</c:v>
                </c:pt>
                <c:pt idx="10">
                  <c:v>113.5477280037706</c:v>
                </c:pt>
                <c:pt idx="11">
                  <c:v>112.9173893622547</c:v>
                </c:pt>
                <c:pt idx="12">
                  <c:v>115.9359008238231</c:v>
                </c:pt>
                <c:pt idx="13">
                  <c:v>110.5344602497933</c:v>
                </c:pt>
                <c:pt idx="14">
                  <c:v>108.36814465202779</c:v>
                </c:pt>
                <c:pt idx="15">
                  <c:v>106.1726733696767</c:v>
                </c:pt>
                <c:pt idx="16">
                  <c:v>101.6181314217564</c:v>
                </c:pt>
                <c:pt idx="17">
                  <c:v>103.13537234163969</c:v>
                </c:pt>
                <c:pt idx="18">
                  <c:v>109.3414371913782</c:v>
                </c:pt>
                <c:pt idx="19">
                  <c:v>111.7663704350211</c:v>
                </c:pt>
                <c:pt idx="20">
                  <c:v>114.6550888902712</c:v>
                </c:pt>
                <c:pt idx="21">
                  <c:v>118.1456700365181</c:v>
                </c:pt>
                <c:pt idx="22">
                  <c:v>119.54978013199791</c:v>
                </c:pt>
                <c:pt idx="23">
                  <c:v>119.24453489282909</c:v>
                </c:pt>
                <c:pt idx="24">
                  <c:v>120.4233673375745</c:v>
                </c:pt>
                <c:pt idx="25">
                  <c:v>118.0783199317917</c:v>
                </c:pt>
                <c:pt idx="26">
                  <c:v>123.587884246828</c:v>
                </c:pt>
                <c:pt idx="27">
                  <c:v>122.58112799172901</c:v>
                </c:pt>
                <c:pt idx="28">
                  <c:v>122.06899333195889</c:v>
                </c:pt>
                <c:pt idx="29">
                  <c:v>119.994994660822</c:v>
                </c:pt>
                <c:pt idx="30">
                  <c:v>119.0216467099266</c:v>
                </c:pt>
                <c:pt idx="31">
                  <c:v>118.7876974044795</c:v>
                </c:pt>
                <c:pt idx="32">
                  <c:v>118.7773352936361</c:v>
                </c:pt>
                <c:pt idx="33">
                  <c:v>118.3447388801723</c:v>
                </c:pt>
                <c:pt idx="34">
                  <c:v>119.69003187109691</c:v>
                </c:pt>
                <c:pt idx="35">
                  <c:v>120.23954563634059</c:v>
                </c:pt>
                <c:pt idx="36">
                  <c:v>122.6938316390828</c:v>
                </c:pt>
                <c:pt idx="37">
                  <c:v>121.10004763258139</c:v>
                </c:pt>
                <c:pt idx="38">
                  <c:v>121.4701725096381</c:v>
                </c:pt>
                <c:pt idx="39">
                  <c:v>120.5943038826767</c:v>
                </c:pt>
                <c:pt idx="40">
                  <c:v>121.1327990198611</c:v>
                </c:pt>
                <c:pt idx="41">
                  <c:v>121.7726967375179</c:v>
                </c:pt>
                <c:pt idx="42">
                  <c:v>120.10992568299071</c:v>
                </c:pt>
                <c:pt idx="43">
                  <c:v>119.7326909950029</c:v>
                </c:pt>
                <c:pt idx="44">
                  <c:v>117.22205035432241</c:v>
                </c:pt>
                <c:pt idx="45">
                  <c:v>115.8439243315443</c:v>
                </c:pt>
                <c:pt idx="46">
                  <c:v>113.7230729466242</c:v>
                </c:pt>
                <c:pt idx="47">
                  <c:v>114.4656034704186</c:v>
                </c:pt>
                <c:pt idx="48">
                  <c:v>112.60685817172551</c:v>
                </c:pt>
                <c:pt idx="49">
                  <c:v>111.7048215851548</c:v>
                </c:pt>
                <c:pt idx="50">
                  <c:v>113.8069975220449</c:v>
                </c:pt>
                <c:pt idx="51">
                  <c:v>117.3998824684579</c:v>
                </c:pt>
                <c:pt idx="52">
                  <c:v>115.7522983687639</c:v>
                </c:pt>
                <c:pt idx="53">
                  <c:v>116.3295086660813</c:v>
                </c:pt>
                <c:pt idx="54">
                  <c:v>116.34606786436009</c:v>
                </c:pt>
                <c:pt idx="55">
                  <c:v>116.1544357043167</c:v>
                </c:pt>
                <c:pt idx="56">
                  <c:v>118.1601792052156</c:v>
                </c:pt>
                <c:pt idx="57">
                  <c:v>117.5947231871623</c:v>
                </c:pt>
                <c:pt idx="58">
                  <c:v>118.5736808957539</c:v>
                </c:pt>
                <c:pt idx="59">
                  <c:v>118.4204377104256</c:v>
                </c:pt>
                <c:pt idx="60">
                  <c:v>117.1457255729203</c:v>
                </c:pt>
                <c:pt idx="61">
                  <c:v>120.4704921008022</c:v>
                </c:pt>
                <c:pt idx="62">
                  <c:v>120.52005718046181</c:v>
                </c:pt>
                <c:pt idx="63">
                  <c:v>120.6455750884769</c:v>
                </c:pt>
                <c:pt idx="64">
                  <c:v>120.6748370108769</c:v>
                </c:pt>
                <c:pt idx="65">
                  <c:v>121.59094095388581</c:v>
                </c:pt>
                <c:pt idx="66">
                  <c:v>122.1067653640753</c:v>
                </c:pt>
                <c:pt idx="67">
                  <c:v>125.2704384674395</c:v>
                </c:pt>
                <c:pt idx="68">
                  <c:v>123.94709856831921</c:v>
                </c:pt>
                <c:pt idx="69">
                  <c:v>124.2831448873745</c:v>
                </c:pt>
                <c:pt idx="70">
                  <c:v>126.3864570366007</c:v>
                </c:pt>
                <c:pt idx="71">
                  <c:v>124.91814649742309</c:v>
                </c:pt>
                <c:pt idx="72">
                  <c:v>128.39692580902519</c:v>
                </c:pt>
                <c:pt idx="73">
                  <c:v>130.27458186953299</c:v>
                </c:pt>
              </c:numCache>
            </c:numRef>
          </c:val>
          <c:smooth val="0"/>
          <c:extLst>
            <c:ext xmlns:c16="http://schemas.microsoft.com/office/drawing/2014/chart" uri="{C3380CC4-5D6E-409C-BE32-E72D297353CC}">
              <c16:uniqueId val="{00000003-5D0E-4638-BEA8-9B132F0ACC9A}"/>
            </c:ext>
          </c:extLst>
        </c:ser>
        <c:dLbls>
          <c:showLegendKey val="0"/>
          <c:showVal val="0"/>
          <c:showCatName val="0"/>
          <c:showSerName val="0"/>
          <c:showPercent val="0"/>
          <c:showBubbleSize val="0"/>
        </c:dLbls>
        <c:smooth val="0"/>
        <c:axId val="852023136"/>
        <c:axId val="852022776"/>
      </c:lineChart>
      <c:dateAx>
        <c:axId val="852023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852022776"/>
        <c:crosses val="autoZero"/>
        <c:auto val="1"/>
        <c:lblOffset val="100"/>
        <c:baseTimeUnit val="months"/>
      </c:dateAx>
      <c:valAx>
        <c:axId val="852022776"/>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2023136"/>
        <c:crosses val="autoZero"/>
        <c:crossBetween val="midCat"/>
      </c:valAx>
      <c:spPr>
        <a:noFill/>
        <a:ln>
          <a:noFill/>
        </a:ln>
        <a:effectLst/>
      </c:spPr>
    </c:plotArea>
    <c:legend>
      <c:legendPos val="b"/>
      <c:layout>
        <c:manualLayout>
          <c:xMode val="edge"/>
          <c:yMode val="edge"/>
          <c:x val="0.16586199526362136"/>
          <c:y val="0.90586371148050937"/>
          <c:w val="0.74645173424983113"/>
          <c:h val="6.944493049479925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'Chart 12'!$U$2</c:f>
              <c:strCache>
                <c:ptCount val="1"/>
                <c:pt idx="0">
                  <c:v>2025-03</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12'!$S$3:$S$10</c:f>
              <c:strCache>
                <c:ptCount val="8"/>
                <c:pt idx="0">
                  <c:v>Canada</c:v>
                </c:pt>
                <c:pt idx="1">
                  <c:v>Mexico</c:v>
                </c:pt>
                <c:pt idx="2">
                  <c:v>United States</c:v>
                </c:pt>
                <c:pt idx="3">
                  <c:v>European Union</c:v>
                </c:pt>
                <c:pt idx="4">
                  <c:v>United Kingdom</c:v>
                </c:pt>
                <c:pt idx="5">
                  <c:v>China</c:v>
                </c:pt>
                <c:pt idx="6">
                  <c:v>Japan</c:v>
                </c:pt>
                <c:pt idx="7">
                  <c:v>Asia excl. China, Japan</c:v>
                </c:pt>
              </c:strCache>
            </c:strRef>
          </c:cat>
          <c:val>
            <c:numRef>
              <c:f>'Chart 12'!$U$3:$U$10</c:f>
              <c:numCache>
                <c:formatCode>#,##0.0</c:formatCode>
                <c:ptCount val="8"/>
                <c:pt idx="0">
                  <c:v>39.208867609857165</c:v>
                </c:pt>
                <c:pt idx="1">
                  <c:v>43.2593448165875</c:v>
                </c:pt>
                <c:pt idx="2">
                  <c:v>50.120873337535016</c:v>
                </c:pt>
                <c:pt idx="3">
                  <c:v>47.914574703001939</c:v>
                </c:pt>
                <c:pt idx="4">
                  <c:v>40.842483994329896</c:v>
                </c:pt>
                <c:pt idx="5">
                  <c:v>52.043140272899102</c:v>
                </c:pt>
                <c:pt idx="6">
                  <c:v>49.552203005962483</c:v>
                </c:pt>
                <c:pt idx="7">
                  <c:v>51.571836821313553</c:v>
                </c:pt>
              </c:numCache>
            </c:numRef>
          </c:val>
          <c:extLst>
            <c:ext xmlns:c16="http://schemas.microsoft.com/office/drawing/2014/chart" uri="{C3380CC4-5D6E-409C-BE32-E72D297353CC}">
              <c16:uniqueId val="{00000000-D945-4E81-8DE2-53040F74BEA8}"/>
            </c:ext>
          </c:extLst>
        </c:ser>
        <c:dLbls>
          <c:showLegendKey val="0"/>
          <c:showVal val="0"/>
          <c:showCatName val="0"/>
          <c:showSerName val="0"/>
          <c:showPercent val="0"/>
          <c:showBubbleSize val="0"/>
        </c:dLbls>
        <c:gapWidth val="88"/>
        <c:overlap val="-27"/>
        <c:axId val="659309304"/>
        <c:axId val="659310024"/>
      </c:barChart>
      <c:lineChart>
        <c:grouping val="standard"/>
        <c:varyColors val="0"/>
        <c:ser>
          <c:idx val="0"/>
          <c:order val="0"/>
          <c:tx>
            <c:strRef>
              <c:f>'Chart 12'!$T$2</c:f>
              <c:strCache>
                <c:ptCount val="1"/>
                <c:pt idx="0">
                  <c:v>2024-12</c:v>
                </c:pt>
              </c:strCache>
            </c:strRef>
          </c:tx>
          <c:spPr>
            <a:ln w="28575" cap="rnd">
              <a:noFill/>
              <a:round/>
            </a:ln>
            <a:effectLst/>
          </c:spPr>
          <c:marker>
            <c:symbol val="diamond"/>
            <c:size val="8"/>
            <c:spPr>
              <a:solidFill>
                <a:srgbClr val="00B050"/>
              </a:solidFill>
              <a:ln w="9525">
                <a:solidFill>
                  <a:srgbClr val="00B050"/>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12'!$S$3:$S$10</c:f>
              <c:strCache>
                <c:ptCount val="8"/>
                <c:pt idx="0">
                  <c:v>Canada</c:v>
                </c:pt>
                <c:pt idx="1">
                  <c:v>Mexico</c:v>
                </c:pt>
                <c:pt idx="2">
                  <c:v>United States</c:v>
                </c:pt>
                <c:pt idx="3">
                  <c:v>European Union</c:v>
                </c:pt>
                <c:pt idx="4">
                  <c:v>United Kingdom</c:v>
                </c:pt>
                <c:pt idx="5">
                  <c:v>China</c:v>
                </c:pt>
                <c:pt idx="6">
                  <c:v>Japan</c:v>
                </c:pt>
                <c:pt idx="7">
                  <c:v>Asia excl. China, Japan</c:v>
                </c:pt>
              </c:strCache>
            </c:strRef>
          </c:cat>
          <c:val>
            <c:numRef>
              <c:f>'Chart 12'!$T$3:$T$10</c:f>
              <c:numCache>
                <c:formatCode>#,##0.0</c:formatCode>
                <c:ptCount val="8"/>
                <c:pt idx="0">
                  <c:v>49.854409209738222</c:v>
                </c:pt>
                <c:pt idx="1">
                  <c:v>48.175257408720128</c:v>
                </c:pt>
                <c:pt idx="2">
                  <c:v>47.505002269999999</c:v>
                </c:pt>
                <c:pt idx="3">
                  <c:v>44.681140069255278</c:v>
                </c:pt>
                <c:pt idx="4">
                  <c:v>45.479760669999997</c:v>
                </c:pt>
                <c:pt idx="5">
                  <c:v>48.570027600000003</c:v>
                </c:pt>
                <c:pt idx="6">
                  <c:v>48.508540635091926</c:v>
                </c:pt>
                <c:pt idx="7">
                  <c:v>50.79844399718656</c:v>
                </c:pt>
              </c:numCache>
            </c:numRef>
          </c:val>
          <c:smooth val="0"/>
          <c:extLst>
            <c:ext xmlns:c16="http://schemas.microsoft.com/office/drawing/2014/chart" uri="{C3380CC4-5D6E-409C-BE32-E72D297353CC}">
              <c16:uniqueId val="{00000001-D945-4E81-8DE2-53040F74BEA8}"/>
            </c:ext>
          </c:extLst>
        </c:ser>
        <c:dLbls>
          <c:showLegendKey val="0"/>
          <c:showVal val="0"/>
          <c:showCatName val="0"/>
          <c:showSerName val="0"/>
          <c:showPercent val="0"/>
          <c:showBubbleSize val="0"/>
        </c:dLbls>
        <c:marker val="1"/>
        <c:smooth val="0"/>
        <c:axId val="659309304"/>
        <c:axId val="659310024"/>
      </c:lineChart>
      <c:catAx>
        <c:axId val="65930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10024"/>
        <c:crosses val="autoZero"/>
        <c:auto val="1"/>
        <c:lblAlgn val="ctr"/>
        <c:lblOffset val="100"/>
        <c:noMultiLvlLbl val="0"/>
      </c:catAx>
      <c:valAx>
        <c:axId val="659310024"/>
        <c:scaling>
          <c:orientation val="minMax"/>
          <c:max val="8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09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753374578177727E-2"/>
          <c:y val="4.0740740740740744E-2"/>
          <c:w val="0.87550853018372699"/>
          <c:h val="0.71065412656751237"/>
        </c:manualLayout>
      </c:layout>
      <c:lineChart>
        <c:grouping val="standard"/>
        <c:varyColors val="0"/>
        <c:ser>
          <c:idx val="0"/>
          <c:order val="0"/>
          <c:tx>
            <c:strRef>
              <c:f>'Chart 12'!$S$14</c:f>
              <c:strCache>
                <c:ptCount val="1"/>
                <c:pt idx="0">
                  <c:v>Manufacturing</c:v>
                </c:pt>
              </c:strCache>
            </c:strRef>
          </c:tx>
          <c:spPr>
            <a:ln w="28575" cap="rnd">
              <a:solidFill>
                <a:schemeClr val="accent1"/>
              </a:solidFill>
              <a:round/>
            </a:ln>
            <a:effectLst/>
          </c:spPr>
          <c:marker>
            <c:symbol val="none"/>
          </c:marker>
          <c:cat>
            <c:numRef>
              <c:f>'Chart 12'!$T$13:$CP$13</c:f>
              <c:numCache>
                <c:formatCode>yyyy\-mm</c:formatCode>
                <c:ptCount val="7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numCache>
            </c:numRef>
          </c:cat>
          <c:val>
            <c:numRef>
              <c:f>'Chart 12'!$T$14:$CP$14</c:f>
              <c:numCache>
                <c:formatCode>#,##0.0</c:formatCode>
                <c:ptCount val="75"/>
                <c:pt idx="0">
                  <c:v>49.413360821133892</c:v>
                </c:pt>
                <c:pt idx="1">
                  <c:v>49.076172693885894</c:v>
                </c:pt>
                <c:pt idx="2">
                  <c:v>49.034281792653637</c:v>
                </c:pt>
                <c:pt idx="3">
                  <c:v>49.067293573115599</c:v>
                </c:pt>
                <c:pt idx="4">
                  <c:v>49.099697350062904</c:v>
                </c:pt>
                <c:pt idx="5">
                  <c:v>48.857887253502284</c:v>
                </c:pt>
                <c:pt idx="6">
                  <c:v>48.321767972324665</c:v>
                </c:pt>
                <c:pt idx="7">
                  <c:v>47.454526004136099</c:v>
                </c:pt>
                <c:pt idx="8">
                  <c:v>48.004612612461692</c:v>
                </c:pt>
                <c:pt idx="9">
                  <c:v>49.020184076405563</c:v>
                </c:pt>
                <c:pt idx="10">
                  <c:v>49.015003354658703</c:v>
                </c:pt>
                <c:pt idx="11">
                  <c:v>49.153301446609696</c:v>
                </c:pt>
                <c:pt idx="12">
                  <c:v>49.509407674373676</c:v>
                </c:pt>
                <c:pt idx="13">
                  <c:v>44.991135798402965</c:v>
                </c:pt>
                <c:pt idx="14">
                  <c:v>42.959340298757837</c:v>
                </c:pt>
                <c:pt idx="15">
                  <c:v>27.078057626759922</c:v>
                </c:pt>
                <c:pt idx="16">
                  <c:v>32.253190431248655</c:v>
                </c:pt>
                <c:pt idx="17">
                  <c:v>43.465963971301839</c:v>
                </c:pt>
                <c:pt idx="18">
                  <c:v>47.165546011015508</c:v>
                </c:pt>
                <c:pt idx="19">
                  <c:v>49.938484687712908</c:v>
                </c:pt>
                <c:pt idx="20">
                  <c:v>51.726519470139635</c:v>
                </c:pt>
                <c:pt idx="21">
                  <c:v>51.27620853478669</c:v>
                </c:pt>
                <c:pt idx="22">
                  <c:v>51.80396814110108</c:v>
                </c:pt>
                <c:pt idx="23">
                  <c:v>51.083779104382153</c:v>
                </c:pt>
                <c:pt idx="24">
                  <c:v>50.147961726591291</c:v>
                </c:pt>
                <c:pt idx="25">
                  <c:v>51.089794758866176</c:v>
                </c:pt>
                <c:pt idx="26">
                  <c:v>53.41418062747298</c:v>
                </c:pt>
                <c:pt idx="27">
                  <c:v>54.689688740741452</c:v>
                </c:pt>
                <c:pt idx="28">
                  <c:v>54.906841111441864</c:v>
                </c:pt>
                <c:pt idx="29">
                  <c:v>53.13425799627948</c:v>
                </c:pt>
                <c:pt idx="30">
                  <c:v>52.72374153882285</c:v>
                </c:pt>
                <c:pt idx="31">
                  <c:v>50.978023271157127</c:v>
                </c:pt>
                <c:pt idx="32">
                  <c:v>51.028484143775088</c:v>
                </c:pt>
                <c:pt idx="33">
                  <c:v>50.613660931833003</c:v>
                </c:pt>
                <c:pt idx="34">
                  <c:v>51.377130011080631</c:v>
                </c:pt>
                <c:pt idx="35">
                  <c:v>51.243304554228054</c:v>
                </c:pt>
                <c:pt idx="36">
                  <c:v>49.71118061988588</c:v>
                </c:pt>
                <c:pt idx="37">
                  <c:v>50.979194657477905</c:v>
                </c:pt>
                <c:pt idx="38">
                  <c:v>48.087638527417077</c:v>
                </c:pt>
                <c:pt idx="39">
                  <c:v>48.27492845184512</c:v>
                </c:pt>
                <c:pt idx="40">
                  <c:v>47.946760505928495</c:v>
                </c:pt>
                <c:pt idx="41">
                  <c:v>49.500899134795915</c:v>
                </c:pt>
                <c:pt idx="42">
                  <c:v>48.002433467352972</c:v>
                </c:pt>
                <c:pt idx="43">
                  <c:v>47.025997676418591</c:v>
                </c:pt>
                <c:pt idx="44">
                  <c:v>45.938465396242641</c:v>
                </c:pt>
                <c:pt idx="45">
                  <c:v>46.195587019473237</c:v>
                </c:pt>
                <c:pt idx="46">
                  <c:v>46.250540937670159</c:v>
                </c:pt>
                <c:pt idx="47">
                  <c:v>46.164475570763393</c:v>
                </c:pt>
                <c:pt idx="48">
                  <c:v>47.441276579003272</c:v>
                </c:pt>
                <c:pt idx="49">
                  <c:v>48.299947206830339</c:v>
                </c:pt>
                <c:pt idx="50">
                  <c:v>47.622781903822634</c:v>
                </c:pt>
                <c:pt idx="51">
                  <c:v>48.354501555998581</c:v>
                </c:pt>
                <c:pt idx="52">
                  <c:v>47.2446767379598</c:v>
                </c:pt>
                <c:pt idx="53">
                  <c:v>47.069881259124259</c:v>
                </c:pt>
                <c:pt idx="54">
                  <c:v>46.414794026073949</c:v>
                </c:pt>
                <c:pt idx="55">
                  <c:v>47.000859199459832</c:v>
                </c:pt>
                <c:pt idx="56">
                  <c:v>47.651058913517502</c:v>
                </c:pt>
                <c:pt idx="57">
                  <c:v>47.475312471115551</c:v>
                </c:pt>
                <c:pt idx="58">
                  <c:v>48.128292445840003</c:v>
                </c:pt>
                <c:pt idx="59">
                  <c:v>48.064787935671241</c:v>
                </c:pt>
                <c:pt idx="60">
                  <c:v>48.781852624530956</c:v>
                </c:pt>
                <c:pt idx="61">
                  <c:v>49.333191876503243</c:v>
                </c:pt>
                <c:pt idx="62">
                  <c:v>49.535390581949486</c:v>
                </c:pt>
                <c:pt idx="63">
                  <c:v>50.436770005671868</c:v>
                </c:pt>
                <c:pt idx="64">
                  <c:v>50.415533163157001</c:v>
                </c:pt>
                <c:pt idx="65">
                  <c:v>49.330345480409655</c:v>
                </c:pt>
                <c:pt idx="66">
                  <c:v>49.353731769664279</c:v>
                </c:pt>
                <c:pt idx="67">
                  <c:v>48.40667711426179</c:v>
                </c:pt>
                <c:pt idx="68">
                  <c:v>47.531222047202661</c:v>
                </c:pt>
                <c:pt idx="69">
                  <c:v>48.344433301425269</c:v>
                </c:pt>
                <c:pt idx="70">
                  <c:v>48.61429476566974</c:v>
                </c:pt>
                <c:pt idx="71">
                  <c:v>48.170110377435954</c:v>
                </c:pt>
                <c:pt idx="72">
                  <c:v>49.44678459959971</c:v>
                </c:pt>
                <c:pt idx="73">
                  <c:v>49.602693377728997</c:v>
                </c:pt>
                <c:pt idx="74">
                  <c:v>50.123509262023994</c:v>
                </c:pt>
              </c:numCache>
            </c:numRef>
          </c:val>
          <c:smooth val="0"/>
          <c:extLst>
            <c:ext xmlns:c16="http://schemas.microsoft.com/office/drawing/2014/chart" uri="{C3380CC4-5D6E-409C-BE32-E72D297353CC}">
              <c16:uniqueId val="{00000000-8507-4D38-8FF6-64F338C14470}"/>
            </c:ext>
          </c:extLst>
        </c:ser>
        <c:ser>
          <c:idx val="1"/>
          <c:order val="1"/>
          <c:tx>
            <c:strRef>
              <c:f>'Chart 12'!$S$15</c:f>
              <c:strCache>
                <c:ptCount val="1"/>
                <c:pt idx="0">
                  <c:v>Services</c:v>
                </c:pt>
              </c:strCache>
            </c:strRef>
          </c:tx>
          <c:spPr>
            <a:ln w="28575" cap="rnd">
              <a:solidFill>
                <a:schemeClr val="accent2"/>
              </a:solidFill>
              <a:round/>
            </a:ln>
            <a:effectLst/>
          </c:spPr>
          <c:marker>
            <c:symbol val="none"/>
          </c:marker>
          <c:cat>
            <c:numRef>
              <c:f>'Chart 12'!$T$13:$CP$13</c:f>
              <c:numCache>
                <c:formatCode>yyyy\-mm</c:formatCode>
                <c:ptCount val="7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numCache>
            </c:numRef>
          </c:cat>
          <c:val>
            <c:numRef>
              <c:f>'Chart 12'!$T$15:$CP$15</c:f>
              <c:numCache>
                <c:formatCode>#,##0.0</c:formatCode>
                <c:ptCount val="75"/>
                <c:pt idx="0">
                  <c:v>49.607454971989519</c:v>
                </c:pt>
                <c:pt idx="1">
                  <c:v>50.760393642989364</c:v>
                </c:pt>
                <c:pt idx="2">
                  <c:v>50.748722387412499</c:v>
                </c:pt>
                <c:pt idx="3">
                  <c:v>50.843658920893759</c:v>
                </c:pt>
                <c:pt idx="4">
                  <c:v>50.301363750773142</c:v>
                </c:pt>
                <c:pt idx="5">
                  <c:v>49.996970636099618</c:v>
                </c:pt>
                <c:pt idx="6">
                  <c:v>51.01206155080208</c:v>
                </c:pt>
                <c:pt idx="7">
                  <c:v>49.466554821390822</c:v>
                </c:pt>
                <c:pt idx="8">
                  <c:v>48.765617328184703</c:v>
                </c:pt>
                <c:pt idx="9">
                  <c:v>49.213388423165263</c:v>
                </c:pt>
                <c:pt idx="10">
                  <c:v>49.309467493319815</c:v>
                </c:pt>
                <c:pt idx="11">
                  <c:v>49.833628686631073</c:v>
                </c:pt>
                <c:pt idx="12">
                  <c:v>49.447715453940006</c:v>
                </c:pt>
                <c:pt idx="13">
                  <c:v>45.897751769939575</c:v>
                </c:pt>
                <c:pt idx="14">
                  <c:v>34.841529185657301</c:v>
                </c:pt>
                <c:pt idx="15">
                  <c:v>21.793256568391417</c:v>
                </c:pt>
                <c:pt idx="16">
                  <c:v>29.807595716366333</c:v>
                </c:pt>
                <c:pt idx="17">
                  <c:v>44.312509349545003</c:v>
                </c:pt>
                <c:pt idx="18">
                  <c:v>44.374287476965527</c:v>
                </c:pt>
                <c:pt idx="19">
                  <c:v>46.868628727183214</c:v>
                </c:pt>
                <c:pt idx="20">
                  <c:v>46.566944362494326</c:v>
                </c:pt>
                <c:pt idx="21">
                  <c:v>45.888815235674102</c:v>
                </c:pt>
                <c:pt idx="22">
                  <c:v>46.032216550096564</c:v>
                </c:pt>
                <c:pt idx="23">
                  <c:v>45.370486427133599</c:v>
                </c:pt>
                <c:pt idx="24">
                  <c:v>47.092559743891549</c:v>
                </c:pt>
                <c:pt idx="25">
                  <c:v>47.33779331580007</c:v>
                </c:pt>
                <c:pt idx="26">
                  <c:v>48.910256861159787</c:v>
                </c:pt>
                <c:pt idx="27">
                  <c:v>50.731622414728285</c:v>
                </c:pt>
                <c:pt idx="28">
                  <c:v>50.88996164380378</c:v>
                </c:pt>
                <c:pt idx="29">
                  <c:v>51.91716717086944</c:v>
                </c:pt>
                <c:pt idx="30">
                  <c:v>51.435633486495533</c:v>
                </c:pt>
                <c:pt idx="31">
                  <c:v>49.532386833507459</c:v>
                </c:pt>
                <c:pt idx="32">
                  <c:v>48.818279175753297</c:v>
                </c:pt>
                <c:pt idx="33">
                  <c:v>49.305346466191587</c:v>
                </c:pt>
                <c:pt idx="34">
                  <c:v>51.23859596467026</c:v>
                </c:pt>
                <c:pt idx="35">
                  <c:v>50.468345240606965</c:v>
                </c:pt>
                <c:pt idx="36">
                  <c:v>50.166627572512191</c:v>
                </c:pt>
                <c:pt idx="37">
                  <c:v>51.623110783303957</c:v>
                </c:pt>
                <c:pt idx="38">
                  <c:v>50.525661617436455</c:v>
                </c:pt>
                <c:pt idx="39">
                  <c:v>51.026129894685518</c:v>
                </c:pt>
                <c:pt idx="40">
                  <c:v>50.738639799943826</c:v>
                </c:pt>
                <c:pt idx="41">
                  <c:v>48.417161778265438</c:v>
                </c:pt>
                <c:pt idx="42">
                  <c:v>48.179417289866635</c:v>
                </c:pt>
                <c:pt idx="43">
                  <c:v>48.153170846785002</c:v>
                </c:pt>
                <c:pt idx="44">
                  <c:v>48.490837858832222</c:v>
                </c:pt>
                <c:pt idx="45">
                  <c:v>46.754906116985573</c:v>
                </c:pt>
                <c:pt idx="46">
                  <c:v>47.863933043706631</c:v>
                </c:pt>
                <c:pt idx="47">
                  <c:v>48.016065082402818</c:v>
                </c:pt>
                <c:pt idx="48">
                  <c:v>48.823214243935006</c:v>
                </c:pt>
                <c:pt idx="49">
                  <c:v>49.769709292657744</c:v>
                </c:pt>
                <c:pt idx="50">
                  <c:v>51.465708058680669</c:v>
                </c:pt>
                <c:pt idx="51">
                  <c:v>51.875742337233781</c:v>
                </c:pt>
                <c:pt idx="52">
                  <c:v>53.440989055251485</c:v>
                </c:pt>
                <c:pt idx="53">
                  <c:v>52.188608176136867</c:v>
                </c:pt>
                <c:pt idx="54">
                  <c:v>52.05383377121619</c:v>
                </c:pt>
                <c:pt idx="55">
                  <c:v>50.748424494685942</c:v>
                </c:pt>
                <c:pt idx="56">
                  <c:v>49.077859242498299</c:v>
                </c:pt>
                <c:pt idx="57">
                  <c:v>50.094538628542594</c:v>
                </c:pt>
                <c:pt idx="58">
                  <c:v>49.579784043215923</c:v>
                </c:pt>
                <c:pt idx="59">
                  <c:v>49.236180666545891</c:v>
                </c:pt>
                <c:pt idx="60">
                  <c:v>50.663602867426576</c:v>
                </c:pt>
                <c:pt idx="61">
                  <c:v>50.339460502857406</c:v>
                </c:pt>
                <c:pt idx="62">
                  <c:v>50.524184149042753</c:v>
                </c:pt>
                <c:pt idx="63">
                  <c:v>51.095251403978644</c:v>
                </c:pt>
                <c:pt idx="64">
                  <c:v>50.973699021408869</c:v>
                </c:pt>
                <c:pt idx="65">
                  <c:v>50.736205304957146</c:v>
                </c:pt>
                <c:pt idx="66">
                  <c:v>50.610959358995011</c:v>
                </c:pt>
                <c:pt idx="67">
                  <c:v>50.762759846145975</c:v>
                </c:pt>
                <c:pt idx="68">
                  <c:v>51.633823106281575</c:v>
                </c:pt>
                <c:pt idx="69">
                  <c:v>50.667404438801356</c:v>
                </c:pt>
                <c:pt idx="70">
                  <c:v>51.373035985771445</c:v>
                </c:pt>
                <c:pt idx="71">
                  <c:v>50.347222648553135</c:v>
                </c:pt>
                <c:pt idx="72">
                  <c:v>50.251004073648481</c:v>
                </c:pt>
                <c:pt idx="73">
                  <c:v>50.224392558750736</c:v>
                </c:pt>
                <c:pt idx="74">
                  <c:v>50.144509231456126</c:v>
                </c:pt>
              </c:numCache>
            </c:numRef>
          </c:val>
          <c:smooth val="0"/>
          <c:extLst>
            <c:ext xmlns:c16="http://schemas.microsoft.com/office/drawing/2014/chart" uri="{C3380CC4-5D6E-409C-BE32-E72D297353CC}">
              <c16:uniqueId val="{00000001-8507-4D38-8FF6-64F338C14470}"/>
            </c:ext>
          </c:extLst>
        </c:ser>
        <c:dLbls>
          <c:showLegendKey val="0"/>
          <c:showVal val="0"/>
          <c:showCatName val="0"/>
          <c:showSerName val="0"/>
          <c:showPercent val="0"/>
          <c:showBubbleSize val="0"/>
        </c:dLbls>
        <c:smooth val="0"/>
        <c:axId val="982141976"/>
        <c:axId val="982141256"/>
      </c:lineChart>
      <c:dateAx>
        <c:axId val="982141976"/>
        <c:scaling>
          <c:orientation val="minMax"/>
        </c:scaling>
        <c:delete val="0"/>
        <c:axPos val="b"/>
        <c:numFmt formatCode="yyyy\-m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141256"/>
        <c:crosses val="autoZero"/>
        <c:auto val="1"/>
        <c:lblOffset val="100"/>
        <c:baseTimeUnit val="months"/>
      </c:dateAx>
      <c:valAx>
        <c:axId val="982141256"/>
        <c:scaling>
          <c:orientation val="minMax"/>
          <c:min val="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2141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4583199029946E-2"/>
          <c:y val="3.198835687923697E-2"/>
          <c:w val="0.90569062685847956"/>
          <c:h val="0.76774025728988782"/>
        </c:manualLayout>
      </c:layout>
      <c:lineChart>
        <c:grouping val="standard"/>
        <c:varyColors val="0"/>
        <c:ser>
          <c:idx val="0"/>
          <c:order val="0"/>
          <c:tx>
            <c:strRef>
              <c:f>'Chart 13'!$Y$2</c:f>
              <c:strCache>
                <c:ptCount val="1"/>
                <c:pt idx="0">
                  <c:v>Trade within East/West</c:v>
                </c:pt>
              </c:strCache>
            </c:strRef>
          </c:tx>
          <c:spPr>
            <a:ln w="28575" cap="rnd">
              <a:solidFill>
                <a:schemeClr val="accent1"/>
              </a:solidFill>
              <a:round/>
            </a:ln>
            <a:effectLst/>
          </c:spPr>
          <c:marker>
            <c:symbol val="none"/>
          </c:marker>
          <c:cat>
            <c:strRef>
              <c:f>'Chart 13'!$X$3:$X$85</c:f>
              <c:strCache>
                <c:ptCount val="83"/>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strCache>
            </c:strRef>
          </c:cat>
          <c:val>
            <c:numRef>
              <c:f>'Chart 13'!$Y$3:$Y$85</c:f>
              <c:numCache>
                <c:formatCode>0</c:formatCode>
                <c:ptCount val="83"/>
                <c:pt idx="0">
                  <c:v>85.282279968261719</c:v>
                </c:pt>
                <c:pt idx="1">
                  <c:v>82.585922241210938</c:v>
                </c:pt>
                <c:pt idx="2">
                  <c:v>82.012222290039063</c:v>
                </c:pt>
                <c:pt idx="3">
                  <c:v>84.760536193847656</c:v>
                </c:pt>
                <c:pt idx="4">
                  <c:v>83.985801696777344</c:v>
                </c:pt>
                <c:pt idx="5">
                  <c:v>82.000892639160156</c:v>
                </c:pt>
                <c:pt idx="6">
                  <c:v>82.745857238769531</c:v>
                </c:pt>
                <c:pt idx="7">
                  <c:v>81.529098510742188</c:v>
                </c:pt>
                <c:pt idx="8">
                  <c:v>78.112197875976563</c:v>
                </c:pt>
                <c:pt idx="9">
                  <c:v>83.532485961914063</c:v>
                </c:pt>
                <c:pt idx="10">
                  <c:v>79.773086547851563</c:v>
                </c:pt>
                <c:pt idx="11">
                  <c:v>76.769058227539063</c:v>
                </c:pt>
                <c:pt idx="12">
                  <c:v>83.963233947753906</c:v>
                </c:pt>
                <c:pt idx="13">
                  <c:v>80.451141357421875</c:v>
                </c:pt>
                <c:pt idx="14">
                  <c:v>79.090919494628906</c:v>
                </c:pt>
                <c:pt idx="15">
                  <c:v>83.538650512695313</c:v>
                </c:pt>
                <c:pt idx="16">
                  <c:v>83.384063720703125</c:v>
                </c:pt>
                <c:pt idx="17">
                  <c:v>76.823654174804688</c:v>
                </c:pt>
                <c:pt idx="18">
                  <c:v>83.049797058105469</c:v>
                </c:pt>
                <c:pt idx="19">
                  <c:v>77.938766479492188</c:v>
                </c:pt>
                <c:pt idx="20">
                  <c:v>77.798561096191406</c:v>
                </c:pt>
                <c:pt idx="21">
                  <c:v>80.383140563964844</c:v>
                </c:pt>
                <c:pt idx="22">
                  <c:v>75.7813720703125</c:v>
                </c:pt>
                <c:pt idx="23">
                  <c:v>78.246925354003906</c:v>
                </c:pt>
                <c:pt idx="24">
                  <c:v>81.4320068359375</c:v>
                </c:pt>
                <c:pt idx="25">
                  <c:v>79.949798583984375</c:v>
                </c:pt>
                <c:pt idx="26">
                  <c:v>72.961936950683594</c:v>
                </c:pt>
                <c:pt idx="27">
                  <c:v>61.968715667724609</c:v>
                </c:pt>
                <c:pt idx="28">
                  <c:v>58.181362152099609</c:v>
                </c:pt>
                <c:pt idx="29">
                  <c:v>67.488319396972656</c:v>
                </c:pt>
                <c:pt idx="30">
                  <c:v>72.970985412597656</c:v>
                </c:pt>
                <c:pt idx="31">
                  <c:v>72.542465209960938</c:v>
                </c:pt>
                <c:pt idx="32">
                  <c:v>78.388771057128906</c:v>
                </c:pt>
                <c:pt idx="33">
                  <c:v>76.780746459960938</c:v>
                </c:pt>
                <c:pt idx="34">
                  <c:v>78.443267822265625</c:v>
                </c:pt>
                <c:pt idx="35">
                  <c:v>84.402862548828125</c:v>
                </c:pt>
                <c:pt idx="36">
                  <c:v>82.537139892578125</c:v>
                </c:pt>
                <c:pt idx="37">
                  <c:v>85.175033569335938</c:v>
                </c:pt>
                <c:pt idx="38">
                  <c:v>91.471832275390625</c:v>
                </c:pt>
                <c:pt idx="39">
                  <c:v>92.288818359375</c:v>
                </c:pt>
                <c:pt idx="40">
                  <c:v>89.621925354003906</c:v>
                </c:pt>
                <c:pt idx="41">
                  <c:v>94.884811401367188</c:v>
                </c:pt>
                <c:pt idx="42">
                  <c:v>91.291801452636719</c:v>
                </c:pt>
                <c:pt idx="43">
                  <c:v>90.295913696289063</c:v>
                </c:pt>
                <c:pt idx="44">
                  <c:v>93.508026123046875</c:v>
                </c:pt>
                <c:pt idx="45">
                  <c:v>91.989051818847656</c:v>
                </c:pt>
                <c:pt idx="46">
                  <c:v>97.422416687011719</c:v>
                </c:pt>
                <c:pt idx="47">
                  <c:v>102.16170501708984</c:v>
                </c:pt>
                <c:pt idx="48">
                  <c:v>100</c:v>
                </c:pt>
                <c:pt idx="49">
                  <c:v>101.43923187255859</c:v>
                </c:pt>
                <c:pt idx="50">
                  <c:v>109.72857666015625</c:v>
                </c:pt>
                <c:pt idx="51">
                  <c:v>107.24519348144531</c:v>
                </c:pt>
                <c:pt idx="52">
                  <c:v>109.66613006591797</c:v>
                </c:pt>
                <c:pt idx="53">
                  <c:v>109.83464813232422</c:v>
                </c:pt>
                <c:pt idx="54">
                  <c:v>104.21141052246094</c:v>
                </c:pt>
                <c:pt idx="55">
                  <c:v>108.01802825927734</c:v>
                </c:pt>
                <c:pt idx="56">
                  <c:v>105.42974853515625</c:v>
                </c:pt>
                <c:pt idx="57">
                  <c:v>99.484809875488281</c:v>
                </c:pt>
                <c:pt idx="58">
                  <c:v>102.57245635986328</c:v>
                </c:pt>
                <c:pt idx="59">
                  <c:v>104.71620178222656</c:v>
                </c:pt>
                <c:pt idx="60">
                  <c:v>105.86864471435547</c:v>
                </c:pt>
                <c:pt idx="61">
                  <c:v>103.55145263671875</c:v>
                </c:pt>
                <c:pt idx="62">
                  <c:v>106.89620971679688</c:v>
                </c:pt>
                <c:pt idx="63">
                  <c:v>100.59878540039063</c:v>
                </c:pt>
                <c:pt idx="64">
                  <c:v>106.3291015625</c:v>
                </c:pt>
                <c:pt idx="65">
                  <c:v>103.20259857177734</c:v>
                </c:pt>
                <c:pt idx="66">
                  <c:v>100.16762542724609</c:v>
                </c:pt>
                <c:pt idx="67">
                  <c:v>101.36931610107422</c:v>
                </c:pt>
                <c:pt idx="68">
                  <c:v>98.204872131347656</c:v>
                </c:pt>
                <c:pt idx="69">
                  <c:v>101.01427459716797</c:v>
                </c:pt>
                <c:pt idx="70">
                  <c:v>100.13484191894531</c:v>
                </c:pt>
                <c:pt idx="71">
                  <c:v>98.216415405273438</c:v>
                </c:pt>
                <c:pt idx="72">
                  <c:v>103.89289093017578</c:v>
                </c:pt>
                <c:pt idx="73">
                  <c:v>103.56394195556641</c:v>
                </c:pt>
                <c:pt idx="74">
                  <c:v>98.276206970214844</c:v>
                </c:pt>
                <c:pt idx="75">
                  <c:v>106.71854400634766</c:v>
                </c:pt>
                <c:pt idx="76">
                  <c:v>103.72171020507813</c:v>
                </c:pt>
                <c:pt idx="77">
                  <c:v>99.9727783203125</c:v>
                </c:pt>
                <c:pt idx="78">
                  <c:v>106.02606964111328</c:v>
                </c:pt>
                <c:pt idx="79">
                  <c:v>101.75614166259766</c:v>
                </c:pt>
                <c:pt idx="80">
                  <c:v>103.08312225341797</c:v>
                </c:pt>
                <c:pt idx="81">
                  <c:v>105.53588104248047</c:v>
                </c:pt>
                <c:pt idx="82">
                  <c:v>99.433113098144531</c:v>
                </c:pt>
              </c:numCache>
            </c:numRef>
          </c:val>
          <c:smooth val="0"/>
          <c:extLst>
            <c:ext xmlns:c16="http://schemas.microsoft.com/office/drawing/2014/chart" uri="{C3380CC4-5D6E-409C-BE32-E72D297353CC}">
              <c16:uniqueId val="{00000000-0C1F-4620-8D8B-BC2EDE6C10B2}"/>
            </c:ext>
          </c:extLst>
        </c:ser>
        <c:ser>
          <c:idx val="1"/>
          <c:order val="1"/>
          <c:tx>
            <c:strRef>
              <c:f>'Chart 13'!$Z$2</c:f>
              <c:strCache>
                <c:ptCount val="1"/>
                <c:pt idx="0">
                  <c:v>Trade between East and West</c:v>
                </c:pt>
              </c:strCache>
            </c:strRef>
          </c:tx>
          <c:spPr>
            <a:ln w="28575" cap="rnd">
              <a:solidFill>
                <a:srgbClr val="C00000"/>
              </a:solidFill>
              <a:round/>
            </a:ln>
            <a:effectLst/>
          </c:spPr>
          <c:marker>
            <c:symbol val="none"/>
          </c:marker>
          <c:cat>
            <c:strRef>
              <c:f>'Chart 13'!$X$3:$X$85</c:f>
              <c:strCache>
                <c:ptCount val="83"/>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strCache>
            </c:strRef>
          </c:cat>
          <c:val>
            <c:numRef>
              <c:f>'Chart 13'!$Z$3:$Z$85</c:f>
              <c:numCache>
                <c:formatCode>0</c:formatCode>
                <c:ptCount val="83"/>
                <c:pt idx="0">
                  <c:v>78.704170227050781</c:v>
                </c:pt>
                <c:pt idx="1">
                  <c:v>76.234855651855469</c:v>
                </c:pt>
                <c:pt idx="2">
                  <c:v>73.99249267578125</c:v>
                </c:pt>
                <c:pt idx="3">
                  <c:v>75.755165100097656</c:v>
                </c:pt>
                <c:pt idx="4">
                  <c:v>77.644363403320313</c:v>
                </c:pt>
                <c:pt idx="5">
                  <c:v>75.051017761230469</c:v>
                </c:pt>
                <c:pt idx="6">
                  <c:v>77.860137939453125</c:v>
                </c:pt>
                <c:pt idx="7">
                  <c:v>77.458023071289063</c:v>
                </c:pt>
                <c:pt idx="8">
                  <c:v>74.022628784179688</c:v>
                </c:pt>
                <c:pt idx="9">
                  <c:v>78.139427185058594</c:v>
                </c:pt>
                <c:pt idx="10">
                  <c:v>73.847061157226563</c:v>
                </c:pt>
                <c:pt idx="11">
                  <c:v>70.522270202636719</c:v>
                </c:pt>
                <c:pt idx="12">
                  <c:v>78.008110046386719</c:v>
                </c:pt>
                <c:pt idx="13">
                  <c:v>72.585891723632813</c:v>
                </c:pt>
                <c:pt idx="14">
                  <c:v>71.068695068359375</c:v>
                </c:pt>
                <c:pt idx="15">
                  <c:v>76.1011962890625</c:v>
                </c:pt>
                <c:pt idx="16">
                  <c:v>74.863533020019531</c:v>
                </c:pt>
                <c:pt idx="17">
                  <c:v>69.849929809570313</c:v>
                </c:pt>
                <c:pt idx="18">
                  <c:v>75.122467041015625</c:v>
                </c:pt>
                <c:pt idx="19">
                  <c:v>70.377227783203125</c:v>
                </c:pt>
                <c:pt idx="20">
                  <c:v>69.310646057128906</c:v>
                </c:pt>
                <c:pt idx="21">
                  <c:v>71.155105590820313</c:v>
                </c:pt>
                <c:pt idx="22">
                  <c:v>68.67987060546875</c:v>
                </c:pt>
                <c:pt idx="23">
                  <c:v>71.026458740234375</c:v>
                </c:pt>
                <c:pt idx="24">
                  <c:v>72.375495910644531</c:v>
                </c:pt>
                <c:pt idx="25">
                  <c:v>69.884223937988281</c:v>
                </c:pt>
                <c:pt idx="26">
                  <c:v>64.722251892089844</c:v>
                </c:pt>
                <c:pt idx="27">
                  <c:v>65.021820068359375</c:v>
                </c:pt>
                <c:pt idx="28">
                  <c:v>61.188194274902344</c:v>
                </c:pt>
                <c:pt idx="29">
                  <c:v>67.070457458496094</c:v>
                </c:pt>
                <c:pt idx="30">
                  <c:v>69.839683532714844</c:v>
                </c:pt>
                <c:pt idx="31">
                  <c:v>67.397308349609375</c:v>
                </c:pt>
                <c:pt idx="32">
                  <c:v>71.753761291503906</c:v>
                </c:pt>
                <c:pt idx="33">
                  <c:v>71.516677856445313</c:v>
                </c:pt>
                <c:pt idx="34">
                  <c:v>74.097770690917969</c:v>
                </c:pt>
                <c:pt idx="35">
                  <c:v>79.186546325683594</c:v>
                </c:pt>
                <c:pt idx="36">
                  <c:v>79.823600769042969</c:v>
                </c:pt>
                <c:pt idx="37">
                  <c:v>82.296974182128906</c:v>
                </c:pt>
                <c:pt idx="38">
                  <c:v>90.003150939941406</c:v>
                </c:pt>
                <c:pt idx="39">
                  <c:v>88.523513793945313</c:v>
                </c:pt>
                <c:pt idx="40">
                  <c:v>85.137542724609375</c:v>
                </c:pt>
                <c:pt idx="41">
                  <c:v>89.263999938964844</c:v>
                </c:pt>
                <c:pt idx="42">
                  <c:v>86.37158203125</c:v>
                </c:pt>
                <c:pt idx="43">
                  <c:v>87.810859680175781</c:v>
                </c:pt>
                <c:pt idx="44">
                  <c:v>90.935966491699219</c:v>
                </c:pt>
                <c:pt idx="45">
                  <c:v>87.756820678710938</c:v>
                </c:pt>
                <c:pt idx="46">
                  <c:v>95.384048461914063</c:v>
                </c:pt>
                <c:pt idx="47">
                  <c:v>99.232826232910156</c:v>
                </c:pt>
                <c:pt idx="48">
                  <c:v>100</c:v>
                </c:pt>
                <c:pt idx="49">
                  <c:v>97.241828918457031</c:v>
                </c:pt>
                <c:pt idx="50">
                  <c:v>103.51000213623047</c:v>
                </c:pt>
                <c:pt idx="51">
                  <c:v>99.19744873046875</c:v>
                </c:pt>
                <c:pt idx="52">
                  <c:v>101.55715179443359</c:v>
                </c:pt>
                <c:pt idx="53">
                  <c:v>104.58726501464844</c:v>
                </c:pt>
                <c:pt idx="54">
                  <c:v>99.165252685546875</c:v>
                </c:pt>
                <c:pt idx="55">
                  <c:v>102.76888275146484</c:v>
                </c:pt>
                <c:pt idx="56">
                  <c:v>99.754226684570313</c:v>
                </c:pt>
                <c:pt idx="57">
                  <c:v>93.874420166015625</c:v>
                </c:pt>
                <c:pt idx="58">
                  <c:v>91.882087707519531</c:v>
                </c:pt>
                <c:pt idx="59">
                  <c:v>92.326637268066406</c:v>
                </c:pt>
                <c:pt idx="60">
                  <c:v>92.422599792480469</c:v>
                </c:pt>
                <c:pt idx="61">
                  <c:v>93.677864074707031</c:v>
                </c:pt>
                <c:pt idx="62">
                  <c:v>94.047225952148438</c:v>
                </c:pt>
                <c:pt idx="63">
                  <c:v>89.595375061035156</c:v>
                </c:pt>
                <c:pt idx="64">
                  <c:v>93.108985900878906</c:v>
                </c:pt>
                <c:pt idx="65">
                  <c:v>89.72064208984375</c:v>
                </c:pt>
                <c:pt idx="66">
                  <c:v>87.005393981933594</c:v>
                </c:pt>
                <c:pt idx="67">
                  <c:v>87.960494995117188</c:v>
                </c:pt>
                <c:pt idx="68">
                  <c:v>87.522453308105469</c:v>
                </c:pt>
                <c:pt idx="69">
                  <c:v>90.257247924804688</c:v>
                </c:pt>
                <c:pt idx="70">
                  <c:v>88.261436462402344</c:v>
                </c:pt>
                <c:pt idx="71">
                  <c:v>87.390754699707031</c:v>
                </c:pt>
                <c:pt idx="72">
                  <c:v>90.785400390625</c:v>
                </c:pt>
                <c:pt idx="73">
                  <c:v>91.277725219726563</c:v>
                </c:pt>
                <c:pt idx="74">
                  <c:v>89.873336791992188</c:v>
                </c:pt>
                <c:pt idx="75">
                  <c:v>93.952568054199219</c:v>
                </c:pt>
                <c:pt idx="76">
                  <c:v>92.973335266113281</c:v>
                </c:pt>
                <c:pt idx="77">
                  <c:v>88.051322937011719</c:v>
                </c:pt>
                <c:pt idx="78">
                  <c:v>94.347442626953125</c:v>
                </c:pt>
                <c:pt idx="79">
                  <c:v>92.025688171386719</c:v>
                </c:pt>
                <c:pt idx="80">
                  <c:v>93.074943542480469</c:v>
                </c:pt>
                <c:pt idx="81">
                  <c:v>96.1319580078125</c:v>
                </c:pt>
                <c:pt idx="82">
                  <c:v>90.007843017578125</c:v>
                </c:pt>
              </c:numCache>
            </c:numRef>
          </c:val>
          <c:smooth val="0"/>
          <c:extLst>
            <c:ext xmlns:c16="http://schemas.microsoft.com/office/drawing/2014/chart" uri="{C3380CC4-5D6E-409C-BE32-E72D297353CC}">
              <c16:uniqueId val="{00000001-0C1F-4620-8D8B-BC2EDE6C10B2}"/>
            </c:ext>
          </c:extLst>
        </c:ser>
        <c:dLbls>
          <c:showLegendKey val="0"/>
          <c:showVal val="0"/>
          <c:showCatName val="0"/>
          <c:showSerName val="0"/>
          <c:showPercent val="0"/>
          <c:showBubbleSize val="0"/>
        </c:dLbls>
        <c:marker val="1"/>
        <c:smooth val="0"/>
        <c:axId val="1118755616"/>
        <c:axId val="1118755976"/>
      </c:lineChart>
      <c:scatterChart>
        <c:scatterStyle val="smoothMarker"/>
        <c:varyColors val="0"/>
        <c:ser>
          <c:idx val="2"/>
          <c:order val="2"/>
          <c:tx>
            <c:strRef>
              <c:f>'Chart 13'!$AC$3</c:f>
              <c:strCache>
                <c:ptCount val="1"/>
                <c:pt idx="0">
                  <c:v>War in Ukraine</c:v>
                </c:pt>
              </c:strCache>
            </c:strRef>
          </c:tx>
          <c:spPr>
            <a:ln w="22225" cap="rnd">
              <a:solidFill>
                <a:schemeClr val="tx1">
                  <a:lumMod val="75000"/>
                  <a:lumOff val="25000"/>
                </a:schemeClr>
              </a:solidFill>
              <a:prstDash val="dash"/>
              <a:round/>
            </a:ln>
            <a:effectLst/>
          </c:spPr>
          <c:marker>
            <c:symbol val="none"/>
          </c:marker>
          <c:dPt>
            <c:idx val="1"/>
            <c:marker>
              <c:symbol val="none"/>
            </c:marker>
            <c:bubble3D val="0"/>
            <c:spPr>
              <a:ln w="22225" cap="rnd">
                <a:solidFill>
                  <a:schemeClr val="tx1">
                    <a:lumMod val="75000"/>
                    <a:lumOff val="25000"/>
                  </a:schemeClr>
                </a:solidFill>
                <a:prstDash val="dash"/>
                <a:round/>
              </a:ln>
              <a:effectLst/>
            </c:spPr>
            <c:extLst>
              <c:ext xmlns:c16="http://schemas.microsoft.com/office/drawing/2014/chart" uri="{C3380CC4-5D6E-409C-BE32-E72D297353CC}">
                <c16:uniqueId val="{00000003-0C1F-4620-8D8B-BC2EDE6C10B2}"/>
              </c:ext>
            </c:extLst>
          </c:dPt>
          <c:xVal>
            <c:numRef>
              <c:f>'Chart 13'!$AC$4:$AC$5</c:f>
              <c:numCache>
                <c:formatCode>General</c:formatCode>
                <c:ptCount val="2"/>
                <c:pt idx="0">
                  <c:v>50</c:v>
                </c:pt>
                <c:pt idx="1">
                  <c:v>50</c:v>
                </c:pt>
              </c:numCache>
            </c:numRef>
          </c:xVal>
          <c:yVal>
            <c:numRef>
              <c:f>'Chart 13'!$AD$4:$AD$5</c:f>
              <c:numCache>
                <c:formatCode>General</c:formatCode>
                <c:ptCount val="2"/>
                <c:pt idx="0">
                  <c:v>0</c:v>
                </c:pt>
                <c:pt idx="1">
                  <c:v>1</c:v>
                </c:pt>
              </c:numCache>
            </c:numRef>
          </c:yVal>
          <c:smooth val="1"/>
          <c:extLst>
            <c:ext xmlns:c16="http://schemas.microsoft.com/office/drawing/2014/chart" uri="{C3380CC4-5D6E-409C-BE32-E72D297353CC}">
              <c16:uniqueId val="{00000004-0C1F-4620-8D8B-BC2EDE6C10B2}"/>
            </c:ext>
          </c:extLst>
        </c:ser>
        <c:dLbls>
          <c:showLegendKey val="0"/>
          <c:showVal val="0"/>
          <c:showCatName val="0"/>
          <c:showSerName val="0"/>
          <c:showPercent val="0"/>
          <c:showBubbleSize val="0"/>
        </c:dLbls>
        <c:axId val="1118777936"/>
        <c:axId val="1118776136"/>
      </c:scatterChart>
      <c:catAx>
        <c:axId val="1118755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976"/>
        <c:crosses val="autoZero"/>
        <c:auto val="1"/>
        <c:lblAlgn val="ctr"/>
        <c:lblOffset val="100"/>
        <c:noMultiLvlLbl val="0"/>
      </c:catAx>
      <c:valAx>
        <c:axId val="1118755976"/>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616"/>
        <c:crosses val="autoZero"/>
        <c:crossBetween val="between"/>
      </c:valAx>
      <c:valAx>
        <c:axId val="1118776136"/>
        <c:scaling>
          <c:orientation val="minMax"/>
          <c:max val="1"/>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en-US"/>
          </a:p>
        </c:txPr>
        <c:crossAx val="1118777936"/>
        <c:crosses val="max"/>
        <c:crossBetween val="midCat"/>
      </c:valAx>
      <c:valAx>
        <c:axId val="1118777936"/>
        <c:scaling>
          <c:orientation val="minMax"/>
        </c:scaling>
        <c:delete val="1"/>
        <c:axPos val="b"/>
        <c:numFmt formatCode="General" sourceLinked="1"/>
        <c:majorTickMark val="out"/>
        <c:minorTickMark val="none"/>
        <c:tickLblPos val="nextTo"/>
        <c:crossAx val="11187761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13'!$AH$2</c:f>
              <c:strCache>
                <c:ptCount val="1"/>
                <c:pt idx="0">
                  <c:v>difference_EW_noEW</c:v>
                </c:pt>
              </c:strCache>
            </c:strRef>
          </c:tx>
          <c:spPr>
            <a:ln w="28575" cap="rnd">
              <a:solidFill>
                <a:schemeClr val="accent1">
                  <a:lumMod val="50000"/>
                </a:schemeClr>
              </a:solidFill>
              <a:round/>
            </a:ln>
            <a:effectLst/>
          </c:spPr>
          <c:marker>
            <c:symbol val="none"/>
          </c:marker>
          <c:cat>
            <c:strRef>
              <c:f>'Chart 13'!$AG$3:$AG$85</c:f>
              <c:strCache>
                <c:ptCount val="83"/>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strCache>
            </c:strRef>
          </c:cat>
          <c:val>
            <c:numRef>
              <c:f>'Chart 13'!$AH$3:$AH$85</c:f>
              <c:numCache>
                <c:formatCode>0</c:formatCode>
                <c:ptCount val="83"/>
                <c:pt idx="0">
                  <c:v>4.4677891731262207</c:v>
                </c:pt>
                <c:pt idx="1">
                  <c:v>7.5179204940795898</c:v>
                </c:pt>
                <c:pt idx="2">
                  <c:v>5.4915385246276855</c:v>
                </c:pt>
                <c:pt idx="3">
                  <c:v>1.2074234485626221</c:v>
                </c:pt>
                <c:pt idx="4">
                  <c:v>6.1330490112304688</c:v>
                </c:pt>
                <c:pt idx="5">
                  <c:v>7.1698904037475586</c:v>
                </c:pt>
                <c:pt idx="6">
                  <c:v>9.6412868499755859</c:v>
                </c:pt>
                <c:pt idx="7">
                  <c:v>12.127408027648926</c:v>
                </c:pt>
                <c:pt idx="8">
                  <c:v>15.51549243927002</c:v>
                </c:pt>
                <c:pt idx="9">
                  <c:v>8.0641231536865234</c:v>
                </c:pt>
                <c:pt idx="10">
                  <c:v>10.99305534362793</c:v>
                </c:pt>
                <c:pt idx="11">
                  <c:v>13.497291564941406</c:v>
                </c:pt>
                <c:pt idx="12">
                  <c:v>6.7575645446777344</c:v>
                </c:pt>
                <c:pt idx="13">
                  <c:v>7.2933225631713867</c:v>
                </c:pt>
                <c:pt idx="14">
                  <c:v>8.4089574813842773</c:v>
                </c:pt>
                <c:pt idx="15">
                  <c:v>4.8724069595336914</c:v>
                </c:pt>
                <c:pt idx="16">
                  <c:v>3.3393628597259521</c:v>
                </c:pt>
                <c:pt idx="17">
                  <c:v>12.309976577758789</c:v>
                </c:pt>
                <c:pt idx="18">
                  <c:v>4.5979294776916504</c:v>
                </c:pt>
                <c:pt idx="19">
                  <c:v>10.278932571411133</c:v>
                </c:pt>
                <c:pt idx="20">
                  <c:v>8.975682258605957</c:v>
                </c:pt>
                <c:pt idx="21">
                  <c:v>5.2378606796264648</c:v>
                </c:pt>
                <c:pt idx="22">
                  <c:v>13.153164863586426</c:v>
                </c:pt>
                <c:pt idx="23">
                  <c:v>10.502229690551758</c:v>
                </c:pt>
                <c:pt idx="24">
                  <c:v>4.4562463760375977</c:v>
                </c:pt>
                <c:pt idx="25">
                  <c:v>4.3661422729492188</c:v>
                </c:pt>
                <c:pt idx="26">
                  <c:v>14.199082374572754</c:v>
                </c:pt>
                <c:pt idx="27">
                  <c:v>42.788593292236328</c:v>
                </c:pt>
                <c:pt idx="28">
                  <c:v>46.50384521484375</c:v>
                </c:pt>
                <c:pt idx="29">
                  <c:v>31.860584259033203</c:v>
                </c:pt>
                <c:pt idx="30">
                  <c:v>22.149866104125977</c:v>
                </c:pt>
                <c:pt idx="31">
                  <c:v>19.440410614013672</c:v>
                </c:pt>
                <c:pt idx="32">
                  <c:v>11.27265453338623</c:v>
                </c:pt>
                <c:pt idx="33">
                  <c:v>15.016845703125</c:v>
                </c:pt>
                <c:pt idx="34">
                  <c:v>14.785637855529785</c:v>
                </c:pt>
                <c:pt idx="35">
                  <c:v>7.4691309928894043</c:v>
                </c:pt>
                <c:pt idx="36">
                  <c:v>13.234658241271973</c:v>
                </c:pt>
                <c:pt idx="37">
                  <c:v>10.340408325195313</c:v>
                </c:pt>
                <c:pt idx="38">
                  <c:v>6.2396969795227051</c:v>
                </c:pt>
                <c:pt idx="39">
                  <c:v>1.8441288471221924</c:v>
                </c:pt>
                <c:pt idx="40">
                  <c:v>3.3905735015869141</c:v>
                </c:pt>
                <c:pt idx="41">
                  <c:v>-3.6430931091308594</c:v>
                </c:pt>
                <c:pt idx="42">
                  <c:v>1.0415712594985962</c:v>
                </c:pt>
                <c:pt idx="43">
                  <c:v>5.8319058418273926</c:v>
                </c:pt>
                <c:pt idx="44">
                  <c:v>2.4842257499694824</c:v>
                </c:pt>
                <c:pt idx="45">
                  <c:v>1.4163497686386108</c:v>
                </c:pt>
                <c:pt idx="46">
                  <c:v>-0.59858685731887817</c:v>
                </c:pt>
                <c:pt idx="47">
                  <c:v>-6.7254395484924316</c:v>
                </c:pt>
                <c:pt idx="48">
                  <c:v>0</c:v>
                </c:pt>
                <c:pt idx="49">
                  <c:v>-7.9795694351196289</c:v>
                </c:pt>
                <c:pt idx="50">
                  <c:v>-19.418292999267578</c:v>
                </c:pt>
                <c:pt idx="51">
                  <c:v>-19.785085678100586</c:v>
                </c:pt>
                <c:pt idx="52">
                  <c:v>-22.301437377929688</c:v>
                </c:pt>
                <c:pt idx="53">
                  <c:v>-18.011058807373047</c:v>
                </c:pt>
                <c:pt idx="54">
                  <c:v>-12.074264526367188</c:v>
                </c:pt>
                <c:pt idx="55">
                  <c:v>-16.197174072265625</c:v>
                </c:pt>
                <c:pt idx="56">
                  <c:v>-14.273274421691895</c:v>
                </c:pt>
                <c:pt idx="57">
                  <c:v>-8.2268552780151367</c:v>
                </c:pt>
                <c:pt idx="58">
                  <c:v>-19.230039596557617</c:v>
                </c:pt>
                <c:pt idx="59">
                  <c:v>-24.021457672119141</c:v>
                </c:pt>
                <c:pt idx="60">
                  <c:v>-26.820106506347656</c:v>
                </c:pt>
                <c:pt idx="61">
                  <c:v>-18.936355590820313</c:v>
                </c:pt>
                <c:pt idx="62">
                  <c:v>-26.917339324951172</c:v>
                </c:pt>
                <c:pt idx="63">
                  <c:v>-17.744161605834961</c:v>
                </c:pt>
                <c:pt idx="64">
                  <c:v>-26.92851448059082</c:v>
                </c:pt>
                <c:pt idx="65">
                  <c:v>-24.210012435913086</c:v>
                </c:pt>
                <c:pt idx="66">
                  <c:v>-20.676845550537109</c:v>
                </c:pt>
                <c:pt idx="67">
                  <c:v>-22.26276969909668</c:v>
                </c:pt>
                <c:pt idx="68">
                  <c:v>-14.850083351135254</c:v>
                </c:pt>
                <c:pt idx="69">
                  <c:v>-17.77574348449707</c:v>
                </c:pt>
                <c:pt idx="70">
                  <c:v>-18.635829925537109</c:v>
                </c:pt>
                <c:pt idx="71">
                  <c:v>-15.08482551574707</c:v>
                </c:pt>
                <c:pt idx="72">
                  <c:v>-24.316810607910156</c:v>
                </c:pt>
                <c:pt idx="73">
                  <c:v>-22.708160400390625</c:v>
                </c:pt>
                <c:pt idx="74">
                  <c:v>-11.369450569152832</c:v>
                </c:pt>
                <c:pt idx="75">
                  <c:v>-26.610330581665039</c:v>
                </c:pt>
                <c:pt idx="76">
                  <c:v>-20.469701766967773</c:v>
                </c:pt>
                <c:pt idx="77">
                  <c:v>-18.548643112182617</c:v>
                </c:pt>
                <c:pt idx="78">
                  <c:v>-24.223546981811523</c:v>
                </c:pt>
                <c:pt idx="79">
                  <c:v>-16.918004989624023</c:v>
                </c:pt>
                <c:pt idx="80">
                  <c:v>-18.677745819091797</c:v>
                </c:pt>
                <c:pt idx="81">
                  <c:v>-20.18895149230957</c:v>
                </c:pt>
                <c:pt idx="82">
                  <c:v>-14.119446754455566</c:v>
                </c:pt>
              </c:numCache>
            </c:numRef>
          </c:val>
          <c:smooth val="0"/>
          <c:extLst>
            <c:ext xmlns:c16="http://schemas.microsoft.com/office/drawing/2014/chart" uri="{C3380CC4-5D6E-409C-BE32-E72D297353CC}">
              <c16:uniqueId val="{00000000-C786-41FD-BFB1-29E51CA37975}"/>
            </c:ext>
          </c:extLst>
        </c:ser>
        <c:ser>
          <c:idx val="1"/>
          <c:order val="1"/>
          <c:tx>
            <c:strRef>
              <c:f>'Chart 13'!$AI$2</c:f>
              <c:strCache>
                <c:ptCount val="1"/>
                <c:pt idx="0">
                  <c:v>Average 2018-2021</c:v>
                </c:pt>
              </c:strCache>
            </c:strRef>
          </c:tx>
          <c:spPr>
            <a:ln w="22225" cap="rnd">
              <a:solidFill>
                <a:schemeClr val="accent2"/>
              </a:solidFill>
              <a:round/>
            </a:ln>
            <a:effectLst/>
          </c:spPr>
          <c:marker>
            <c:symbol val="none"/>
          </c:marker>
          <c:cat>
            <c:strRef>
              <c:f>'Chart 13'!$AG$3:$AG$85</c:f>
              <c:strCache>
                <c:ptCount val="83"/>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strCache>
            </c:strRef>
          </c:cat>
          <c:val>
            <c:numRef>
              <c:f>'Chart 13'!$AI$3:$AI$85</c:f>
              <c:numCache>
                <c:formatCode>0</c:formatCode>
                <c:ptCount val="83"/>
                <c:pt idx="0">
                  <c:v>9.7844276428222656</c:v>
                </c:pt>
                <c:pt idx="1">
                  <c:v>9.7844276428222656</c:v>
                </c:pt>
                <c:pt idx="2">
                  <c:v>9.7844276428222656</c:v>
                </c:pt>
                <c:pt idx="3">
                  <c:v>9.7844276428222656</c:v>
                </c:pt>
                <c:pt idx="4">
                  <c:v>9.7844276428222656</c:v>
                </c:pt>
                <c:pt idx="5">
                  <c:v>9.7844276428222656</c:v>
                </c:pt>
                <c:pt idx="6">
                  <c:v>9.7844276428222656</c:v>
                </c:pt>
                <c:pt idx="7">
                  <c:v>9.7844276428222656</c:v>
                </c:pt>
                <c:pt idx="8">
                  <c:v>9.7844276428222656</c:v>
                </c:pt>
                <c:pt idx="9">
                  <c:v>9.7844276428222656</c:v>
                </c:pt>
                <c:pt idx="10">
                  <c:v>9.7844276428222656</c:v>
                </c:pt>
                <c:pt idx="11">
                  <c:v>9.7844276428222656</c:v>
                </c:pt>
                <c:pt idx="12">
                  <c:v>9.7844276428222656</c:v>
                </c:pt>
                <c:pt idx="13">
                  <c:v>9.7844276428222656</c:v>
                </c:pt>
                <c:pt idx="14">
                  <c:v>9.7844276428222656</c:v>
                </c:pt>
                <c:pt idx="15">
                  <c:v>9.7844276428222656</c:v>
                </c:pt>
                <c:pt idx="16">
                  <c:v>9.7844276428222656</c:v>
                </c:pt>
                <c:pt idx="17">
                  <c:v>9.7844276428222656</c:v>
                </c:pt>
                <c:pt idx="18">
                  <c:v>9.7844276428222656</c:v>
                </c:pt>
                <c:pt idx="19">
                  <c:v>9.7844276428222656</c:v>
                </c:pt>
                <c:pt idx="20">
                  <c:v>9.7844276428222656</c:v>
                </c:pt>
                <c:pt idx="21">
                  <c:v>9.7844276428222656</c:v>
                </c:pt>
                <c:pt idx="22">
                  <c:v>9.7844276428222656</c:v>
                </c:pt>
                <c:pt idx="23">
                  <c:v>9.7844276428222656</c:v>
                </c:pt>
                <c:pt idx="24">
                  <c:v>9.7844276428222656</c:v>
                </c:pt>
                <c:pt idx="25">
                  <c:v>9.7844276428222656</c:v>
                </c:pt>
                <c:pt idx="26">
                  <c:v>9.7844276428222656</c:v>
                </c:pt>
                <c:pt idx="27">
                  <c:v>9.7844276428222656</c:v>
                </c:pt>
                <c:pt idx="28">
                  <c:v>9.7844276428222656</c:v>
                </c:pt>
                <c:pt idx="29">
                  <c:v>9.7844276428222656</c:v>
                </c:pt>
                <c:pt idx="30">
                  <c:v>9.7844276428222656</c:v>
                </c:pt>
                <c:pt idx="31">
                  <c:v>9.7844276428222656</c:v>
                </c:pt>
                <c:pt idx="32">
                  <c:v>9.7844276428222656</c:v>
                </c:pt>
                <c:pt idx="33">
                  <c:v>9.7844276428222656</c:v>
                </c:pt>
                <c:pt idx="34">
                  <c:v>9.7844276428222656</c:v>
                </c:pt>
                <c:pt idx="35">
                  <c:v>9.7844276428222656</c:v>
                </c:pt>
                <c:pt idx="36">
                  <c:v>9.7844276428222656</c:v>
                </c:pt>
                <c:pt idx="37">
                  <c:v>9.7844276428222656</c:v>
                </c:pt>
                <c:pt idx="38">
                  <c:v>9.7844276428222656</c:v>
                </c:pt>
                <c:pt idx="39">
                  <c:v>9.7844276428222656</c:v>
                </c:pt>
                <c:pt idx="40">
                  <c:v>9.7844276428222656</c:v>
                </c:pt>
                <c:pt idx="41">
                  <c:v>9.7844276428222656</c:v>
                </c:pt>
                <c:pt idx="42">
                  <c:v>9.7844276428222656</c:v>
                </c:pt>
                <c:pt idx="43">
                  <c:v>9.7844276428222656</c:v>
                </c:pt>
                <c:pt idx="44">
                  <c:v>9.7844276428222656</c:v>
                </c:pt>
                <c:pt idx="45">
                  <c:v>9.7844276428222656</c:v>
                </c:pt>
                <c:pt idx="46">
                  <c:v>9.7844276428222656</c:v>
                </c:pt>
                <c:pt idx="47">
                  <c:v>9.7844276428222656</c:v>
                </c:pt>
              </c:numCache>
            </c:numRef>
          </c:val>
          <c:smooth val="0"/>
          <c:extLst>
            <c:ext xmlns:c16="http://schemas.microsoft.com/office/drawing/2014/chart" uri="{C3380CC4-5D6E-409C-BE32-E72D297353CC}">
              <c16:uniqueId val="{00000001-C786-41FD-BFB1-29E51CA37975}"/>
            </c:ext>
          </c:extLst>
        </c:ser>
        <c:ser>
          <c:idx val="2"/>
          <c:order val="2"/>
          <c:tx>
            <c:strRef>
              <c:f>'Chart 13'!$AJ$2</c:f>
              <c:strCache>
                <c:ptCount val="1"/>
                <c:pt idx="0">
                  <c:v>Average 2022-2023</c:v>
                </c:pt>
              </c:strCache>
            </c:strRef>
          </c:tx>
          <c:spPr>
            <a:ln w="22225" cap="rnd">
              <a:solidFill>
                <a:srgbClr val="FFC000"/>
              </a:solidFill>
              <a:round/>
            </a:ln>
            <a:effectLst/>
          </c:spPr>
          <c:marker>
            <c:symbol val="none"/>
          </c:marker>
          <c:cat>
            <c:strRef>
              <c:f>'Chart 13'!$AG$3:$AG$85</c:f>
              <c:strCache>
                <c:ptCount val="83"/>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strCache>
            </c:strRef>
          </c:cat>
          <c:val>
            <c:numRef>
              <c:f>'Chart 13'!$AJ$3:$AJ$85</c:f>
              <c:numCache>
                <c:formatCode>0</c:formatCode>
                <c:ptCount val="83"/>
                <c:pt idx="48">
                  <c:v>-18.586053848266602</c:v>
                </c:pt>
                <c:pt idx="49">
                  <c:v>-18.586053848266602</c:v>
                </c:pt>
                <c:pt idx="50">
                  <c:v>-18.586053848266602</c:v>
                </c:pt>
                <c:pt idx="51">
                  <c:v>-18.586053848266602</c:v>
                </c:pt>
                <c:pt idx="52">
                  <c:v>-18.586053848266602</c:v>
                </c:pt>
                <c:pt idx="53">
                  <c:v>-18.586053848266602</c:v>
                </c:pt>
                <c:pt idx="54">
                  <c:v>-18.586053848266602</c:v>
                </c:pt>
                <c:pt idx="55">
                  <c:v>-18.586053848266602</c:v>
                </c:pt>
                <c:pt idx="56">
                  <c:v>-18.586053848266602</c:v>
                </c:pt>
                <c:pt idx="57">
                  <c:v>-18.586053848266602</c:v>
                </c:pt>
                <c:pt idx="58">
                  <c:v>-18.586053848266602</c:v>
                </c:pt>
                <c:pt idx="59">
                  <c:v>-18.586053848266602</c:v>
                </c:pt>
                <c:pt idx="60">
                  <c:v>-18.586053848266602</c:v>
                </c:pt>
                <c:pt idx="61">
                  <c:v>-18.586053848266602</c:v>
                </c:pt>
                <c:pt idx="62">
                  <c:v>-18.586053848266602</c:v>
                </c:pt>
                <c:pt idx="63">
                  <c:v>-18.586053848266602</c:v>
                </c:pt>
                <c:pt idx="64">
                  <c:v>-18.586053848266602</c:v>
                </c:pt>
                <c:pt idx="65">
                  <c:v>-18.586053848266602</c:v>
                </c:pt>
                <c:pt idx="66">
                  <c:v>-18.586053848266602</c:v>
                </c:pt>
                <c:pt idx="67">
                  <c:v>-18.586053848266602</c:v>
                </c:pt>
                <c:pt idx="68">
                  <c:v>-18.586053848266602</c:v>
                </c:pt>
                <c:pt idx="69">
                  <c:v>-18.586053848266602</c:v>
                </c:pt>
                <c:pt idx="70">
                  <c:v>-18.586053848266602</c:v>
                </c:pt>
                <c:pt idx="71">
                  <c:v>-18.586053848266602</c:v>
                </c:pt>
                <c:pt idx="72">
                  <c:v>-18.586053848266602</c:v>
                </c:pt>
                <c:pt idx="73">
                  <c:v>-18.586053848266602</c:v>
                </c:pt>
                <c:pt idx="74">
                  <c:v>-18.586053848266602</c:v>
                </c:pt>
                <c:pt idx="75">
                  <c:v>-18.586053848266602</c:v>
                </c:pt>
                <c:pt idx="76">
                  <c:v>-18.586053848266602</c:v>
                </c:pt>
                <c:pt idx="77">
                  <c:v>-18.586053848266602</c:v>
                </c:pt>
                <c:pt idx="78">
                  <c:v>-18.586053848266602</c:v>
                </c:pt>
                <c:pt idx="79">
                  <c:v>-18.586053848266602</c:v>
                </c:pt>
                <c:pt idx="80">
                  <c:v>-18.586053848266602</c:v>
                </c:pt>
                <c:pt idx="81">
                  <c:v>-18.586053848266602</c:v>
                </c:pt>
                <c:pt idx="82">
                  <c:v>-18.586053848266602</c:v>
                </c:pt>
              </c:numCache>
            </c:numRef>
          </c:val>
          <c:smooth val="0"/>
          <c:extLst>
            <c:ext xmlns:c16="http://schemas.microsoft.com/office/drawing/2014/chart" uri="{C3380CC4-5D6E-409C-BE32-E72D297353CC}">
              <c16:uniqueId val="{00000002-C786-41FD-BFB1-29E51CA37975}"/>
            </c:ext>
          </c:extLst>
        </c:ser>
        <c:dLbls>
          <c:showLegendKey val="0"/>
          <c:showVal val="0"/>
          <c:showCatName val="0"/>
          <c:showSerName val="0"/>
          <c:showPercent val="0"/>
          <c:showBubbleSize val="0"/>
        </c:dLbls>
        <c:marker val="1"/>
        <c:smooth val="0"/>
        <c:axId val="803492928"/>
        <c:axId val="803486448"/>
      </c:lineChart>
      <c:scatterChart>
        <c:scatterStyle val="lineMarker"/>
        <c:varyColors val="0"/>
        <c:ser>
          <c:idx val="3"/>
          <c:order val="3"/>
          <c:tx>
            <c:strRef>
              <c:f>'Chart 13'!$AL$3</c:f>
              <c:strCache>
                <c:ptCount val="1"/>
                <c:pt idx="0">
                  <c:v>War in Ukraine</c:v>
                </c:pt>
              </c:strCache>
            </c:strRef>
          </c:tx>
          <c:spPr>
            <a:ln w="19050" cap="rnd">
              <a:solidFill>
                <a:schemeClr val="tx1">
                  <a:lumMod val="75000"/>
                  <a:lumOff val="25000"/>
                </a:schemeClr>
              </a:solidFill>
              <a:prstDash val="dash"/>
              <a:round/>
            </a:ln>
            <a:effectLst/>
          </c:spPr>
          <c:marker>
            <c:symbol val="none"/>
          </c:marker>
          <c:xVal>
            <c:numRef>
              <c:f>'Chart 13'!$AL$4:$AL$5</c:f>
              <c:numCache>
                <c:formatCode>General</c:formatCode>
                <c:ptCount val="2"/>
                <c:pt idx="0">
                  <c:v>50</c:v>
                </c:pt>
                <c:pt idx="1">
                  <c:v>50</c:v>
                </c:pt>
              </c:numCache>
            </c:numRef>
          </c:xVal>
          <c:yVal>
            <c:numRef>
              <c:f>'Chart 13'!$AM$4:$AM$5</c:f>
              <c:numCache>
                <c:formatCode>General</c:formatCode>
                <c:ptCount val="2"/>
                <c:pt idx="0">
                  <c:v>-40</c:v>
                </c:pt>
                <c:pt idx="1">
                  <c:v>60</c:v>
                </c:pt>
              </c:numCache>
            </c:numRef>
          </c:yVal>
          <c:smooth val="0"/>
          <c:extLst>
            <c:ext xmlns:c16="http://schemas.microsoft.com/office/drawing/2014/chart" uri="{C3380CC4-5D6E-409C-BE32-E72D297353CC}">
              <c16:uniqueId val="{00000003-C786-41FD-BFB1-29E51CA37975}"/>
            </c:ext>
          </c:extLst>
        </c:ser>
        <c:dLbls>
          <c:showLegendKey val="0"/>
          <c:showVal val="0"/>
          <c:showCatName val="0"/>
          <c:showSerName val="0"/>
          <c:showPercent val="0"/>
          <c:showBubbleSize val="0"/>
        </c:dLbls>
        <c:axId val="1016011720"/>
        <c:axId val="1016014240"/>
      </c:scatterChart>
      <c:catAx>
        <c:axId val="803492928"/>
        <c:scaling>
          <c:orientation val="minMax"/>
        </c:scaling>
        <c:delete val="0"/>
        <c:axPos val="b"/>
        <c:numFmt formatCode="General" sourceLinked="1"/>
        <c:majorTickMark val="out"/>
        <c:minorTickMark val="none"/>
        <c:tickLblPos val="low"/>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86448"/>
        <c:crosses val="autoZero"/>
        <c:auto val="1"/>
        <c:lblAlgn val="ctr"/>
        <c:lblOffset val="100"/>
        <c:noMultiLvlLbl val="0"/>
      </c:catAx>
      <c:valAx>
        <c:axId val="803486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92928"/>
        <c:crosses val="autoZero"/>
        <c:crossBetween val="between"/>
      </c:valAx>
      <c:valAx>
        <c:axId val="1016014240"/>
        <c:scaling>
          <c:orientation val="minMax"/>
          <c:max val="60"/>
          <c:min val="-40"/>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6011720"/>
        <c:crosses val="max"/>
        <c:crossBetween val="midCat"/>
      </c:valAx>
      <c:valAx>
        <c:axId val="1016011720"/>
        <c:scaling>
          <c:orientation val="minMax"/>
        </c:scaling>
        <c:delete val="1"/>
        <c:axPos val="b"/>
        <c:numFmt formatCode="General" sourceLinked="1"/>
        <c:majorTickMark val="out"/>
        <c:minorTickMark val="none"/>
        <c:tickLblPos val="nextTo"/>
        <c:crossAx val="1016014240"/>
        <c:crosses val="autoZero"/>
        <c:crossBetween val="midCat"/>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rgbClr val="002060"/>
            </a:solidFill>
            <a:ln>
              <a:noFill/>
            </a:ln>
            <a:effectLst/>
          </c:spPr>
          <c:invertIfNegative val="0"/>
          <c:dPt>
            <c:idx val="0"/>
            <c:invertIfNegative val="0"/>
            <c:bubble3D val="0"/>
            <c:spPr>
              <a:solidFill>
                <a:srgbClr val="002060"/>
              </a:solidFill>
              <a:ln>
                <a:noFill/>
              </a:ln>
              <a:effectLst/>
            </c:spPr>
            <c:extLst>
              <c:ext xmlns:c16="http://schemas.microsoft.com/office/drawing/2014/chart" uri="{C3380CC4-5D6E-409C-BE32-E72D297353CC}">
                <c16:uniqueId val="{00000001-6C35-4217-AE9F-51C9F1725E55}"/>
              </c:ext>
            </c:extLst>
          </c:dPt>
          <c:dPt>
            <c:idx val="1"/>
            <c:invertIfNegative val="0"/>
            <c:bubble3D val="0"/>
            <c:spPr>
              <a:solidFill>
                <a:schemeClr val="tx2">
                  <a:lumMod val="50000"/>
                  <a:lumOff val="50000"/>
                </a:schemeClr>
              </a:solidFill>
              <a:ln>
                <a:noFill/>
              </a:ln>
              <a:effectLst/>
            </c:spPr>
            <c:extLst>
              <c:ext xmlns:c16="http://schemas.microsoft.com/office/drawing/2014/chart" uri="{C3380CC4-5D6E-409C-BE32-E72D297353CC}">
                <c16:uniqueId val="{00000003-6C35-4217-AE9F-51C9F1725E55}"/>
              </c:ext>
            </c:extLst>
          </c:dPt>
          <c:dPt>
            <c:idx val="2"/>
            <c:invertIfNegative val="0"/>
            <c:bubble3D val="0"/>
            <c:spPr>
              <a:solidFill>
                <a:schemeClr val="tx2">
                  <a:lumMod val="25000"/>
                  <a:lumOff val="75000"/>
                </a:schemeClr>
              </a:solidFill>
              <a:ln>
                <a:noFill/>
              </a:ln>
              <a:effectLst/>
            </c:spPr>
            <c:extLst>
              <c:ext xmlns:c16="http://schemas.microsoft.com/office/drawing/2014/chart" uri="{C3380CC4-5D6E-409C-BE32-E72D297353CC}">
                <c16:uniqueId val="{00000005-6C35-4217-AE9F-51C9F1725E55}"/>
              </c:ext>
            </c:extLst>
          </c:dPt>
          <c:dPt>
            <c:idx val="3"/>
            <c:invertIfNegative val="0"/>
            <c:bubble3D val="0"/>
            <c:spPr>
              <a:noFill/>
              <a:ln>
                <a:noFill/>
              </a:ln>
              <a:effectLst/>
            </c:spPr>
            <c:extLst>
              <c:ext xmlns:c16="http://schemas.microsoft.com/office/drawing/2014/chart" uri="{C3380CC4-5D6E-409C-BE32-E72D297353CC}">
                <c16:uniqueId val="{00000007-6C35-4217-AE9F-51C9F1725E55}"/>
              </c:ext>
            </c:extLst>
          </c:dPt>
          <c:cat>
            <c:strRef>
              <c:f>'Chart 14'!$K$7:$K$10</c:f>
              <c:strCache>
                <c:ptCount val="4"/>
                <c:pt idx="0">
                  <c:v>Weighted average of bound tariff</c:v>
                </c:pt>
                <c:pt idx="1">
                  <c:v>Weighted average of MFN applied tariff</c:v>
                </c:pt>
                <c:pt idx="2">
                  <c:v>Effectively applied tariff</c:v>
                </c:pt>
                <c:pt idx="3">
                  <c:v>Tariff water</c:v>
                </c:pt>
              </c:strCache>
            </c:strRef>
          </c:cat>
          <c:val>
            <c:numRef>
              <c:f>'Chart 14'!$L$7:$L$10</c:f>
              <c:numCache>
                <c:formatCode>General</c:formatCode>
                <c:ptCount val="4"/>
                <c:pt idx="0">
                  <c:v>13.96981079857002</c:v>
                </c:pt>
                <c:pt idx="1">
                  <c:v>3.8482996197236599</c:v>
                </c:pt>
                <c:pt idx="2">
                  <c:v>2.0145860040488786</c:v>
                </c:pt>
                <c:pt idx="3">
                  <c:v>2.0145860040488786</c:v>
                </c:pt>
              </c:numCache>
            </c:numRef>
          </c:val>
          <c:extLst>
            <c:ext xmlns:c16="http://schemas.microsoft.com/office/drawing/2014/chart" uri="{C3380CC4-5D6E-409C-BE32-E72D297353CC}">
              <c16:uniqueId val="{00000008-6C35-4217-AE9F-51C9F1725E55}"/>
            </c:ext>
          </c:extLst>
        </c:ser>
        <c:ser>
          <c:idx val="1"/>
          <c:order val="1"/>
          <c:spPr>
            <a:pattFill prst="ltUpDiag">
              <a:fgClr>
                <a:schemeClr val="tx2">
                  <a:lumMod val="50000"/>
                  <a:lumOff val="50000"/>
                </a:schemeClr>
              </a:fgClr>
              <a:bgClr>
                <a:schemeClr val="bg1"/>
              </a:bgClr>
            </a:pattFill>
            <a:ln>
              <a:solidFill>
                <a:schemeClr val="accent5">
                  <a:lumMod val="60000"/>
                  <a:lumOff val="40000"/>
                </a:schemeClr>
              </a:solidFill>
            </a:ln>
            <a:effectLst/>
          </c:spPr>
          <c:invertIfNegative val="0"/>
          <c:dPt>
            <c:idx val="3"/>
            <c:invertIfNegative val="0"/>
            <c:bubble3D val="0"/>
            <c:spPr>
              <a:pattFill prst="ltUpDiag">
                <a:fgClr>
                  <a:schemeClr val="tx2">
                    <a:lumMod val="50000"/>
                    <a:lumOff val="50000"/>
                  </a:schemeClr>
                </a:fgClr>
                <a:bgClr>
                  <a:schemeClr val="bg1"/>
                </a:bgClr>
              </a:pattFill>
              <a:ln w="0">
                <a:solidFill>
                  <a:schemeClr val="accent5">
                    <a:lumMod val="20000"/>
                    <a:lumOff val="80000"/>
                  </a:schemeClr>
                </a:solidFill>
              </a:ln>
              <a:effectLst/>
            </c:spPr>
            <c:extLst>
              <c:ext xmlns:c16="http://schemas.microsoft.com/office/drawing/2014/chart" uri="{C3380CC4-5D6E-409C-BE32-E72D297353CC}">
                <c16:uniqueId val="{0000000A-6C35-4217-AE9F-51C9F1725E55}"/>
              </c:ext>
            </c:extLst>
          </c:dPt>
          <c:cat>
            <c:strRef>
              <c:f>'Chart 14'!$K$7:$K$10</c:f>
              <c:strCache>
                <c:ptCount val="4"/>
                <c:pt idx="0">
                  <c:v>Weighted average of bound tariff</c:v>
                </c:pt>
                <c:pt idx="1">
                  <c:v>Weighted average of MFN applied tariff</c:v>
                </c:pt>
                <c:pt idx="2">
                  <c:v>Effectively applied tariff</c:v>
                </c:pt>
                <c:pt idx="3">
                  <c:v>Tariff water</c:v>
                </c:pt>
              </c:strCache>
            </c:strRef>
          </c:cat>
          <c:val>
            <c:numRef>
              <c:f>'Chart 14'!$M$7:$M$10</c:f>
              <c:numCache>
                <c:formatCode>General</c:formatCode>
                <c:ptCount val="4"/>
                <c:pt idx="0">
                  <c:v>0</c:v>
                </c:pt>
                <c:pt idx="1">
                  <c:v>0</c:v>
                </c:pt>
                <c:pt idx="2">
                  <c:v>0</c:v>
                </c:pt>
                <c:pt idx="3">
                  <c:v>11.955224794521142</c:v>
                </c:pt>
              </c:numCache>
            </c:numRef>
          </c:val>
          <c:extLst>
            <c:ext xmlns:c16="http://schemas.microsoft.com/office/drawing/2014/chart" uri="{C3380CC4-5D6E-409C-BE32-E72D297353CC}">
              <c16:uniqueId val="{0000000B-6C35-4217-AE9F-51C9F1725E55}"/>
            </c:ext>
          </c:extLst>
        </c:ser>
        <c:dLbls>
          <c:showLegendKey val="0"/>
          <c:showVal val="0"/>
          <c:showCatName val="0"/>
          <c:showSerName val="0"/>
          <c:showPercent val="0"/>
          <c:showBubbleSize val="0"/>
        </c:dLbls>
        <c:gapWidth val="150"/>
        <c:overlap val="100"/>
        <c:axId val="683784336"/>
        <c:axId val="683784696"/>
      </c:barChart>
      <c:catAx>
        <c:axId val="683784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683784696"/>
        <c:crosses val="autoZero"/>
        <c:auto val="1"/>
        <c:lblAlgn val="ctr"/>
        <c:lblOffset val="100"/>
        <c:noMultiLvlLbl val="0"/>
      </c:catAx>
      <c:valAx>
        <c:axId val="6837846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37843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'Chart 15'!$R$6</c:f>
              <c:strCache>
                <c:ptCount val="1"/>
                <c:pt idx="0">
                  <c:v>Initial tariff rate</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15'!$R$7:$R$8</c:f>
              <c:numCache>
                <c:formatCode>0.0</c:formatCode>
                <c:ptCount val="2"/>
                <c:pt idx="0">
                  <c:v>2.4865007204394343</c:v>
                </c:pt>
                <c:pt idx="1">
                  <c:v>1.4557238865467241</c:v>
                </c:pt>
              </c:numCache>
            </c:numRef>
          </c:val>
          <c:extLst>
            <c:ext xmlns:c16="http://schemas.microsoft.com/office/drawing/2014/chart" uri="{C3380CC4-5D6E-409C-BE32-E72D297353CC}">
              <c16:uniqueId val="{00000000-620C-4000-A50E-E5E5D8CDBA39}"/>
            </c:ext>
          </c:extLst>
        </c:ser>
        <c:ser>
          <c:idx val="1"/>
          <c:order val="1"/>
          <c:tx>
            <c:strRef>
              <c:f>'Chart 15'!$S$6</c:f>
              <c:strCache>
                <c:ptCount val="1"/>
                <c:pt idx="0">
                  <c:v>Steel and aluminum</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15'!$S$7:$S$8</c:f>
              <c:numCache>
                <c:formatCode>0.0</c:formatCode>
                <c:ptCount val="2"/>
                <c:pt idx="0">
                  <c:v>1.3318018913269043</c:v>
                </c:pt>
                <c:pt idx="1">
                  <c:v>1.1633962392807007</c:v>
                </c:pt>
              </c:numCache>
            </c:numRef>
          </c:val>
          <c:extLst>
            <c:ext xmlns:c16="http://schemas.microsoft.com/office/drawing/2014/chart" uri="{C3380CC4-5D6E-409C-BE32-E72D297353CC}">
              <c16:uniqueId val="{00000001-620C-4000-A50E-E5E5D8CDBA39}"/>
            </c:ext>
          </c:extLst>
        </c:ser>
        <c:ser>
          <c:idx val="2"/>
          <c:order val="2"/>
          <c:tx>
            <c:strRef>
              <c:f>'Chart 15'!$T$6</c:f>
              <c:strCache>
                <c:ptCount val="1"/>
                <c:pt idx="0">
                  <c:v>Cars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15'!$T$7:$T$8</c:f>
              <c:numCache>
                <c:formatCode>0.0</c:formatCode>
                <c:ptCount val="2"/>
                <c:pt idx="0">
                  <c:v>3.3937819004058838</c:v>
                </c:pt>
                <c:pt idx="1">
                  <c:v>2.954965353012085</c:v>
                </c:pt>
              </c:numCache>
            </c:numRef>
          </c:val>
          <c:extLst>
            <c:ext xmlns:c16="http://schemas.microsoft.com/office/drawing/2014/chart" uri="{C3380CC4-5D6E-409C-BE32-E72D297353CC}">
              <c16:uniqueId val="{00000002-620C-4000-A50E-E5E5D8CDBA39}"/>
            </c:ext>
          </c:extLst>
        </c:ser>
        <c:ser>
          <c:idx val="3"/>
          <c:order val="3"/>
          <c:tx>
            <c:strRef>
              <c:f>'Chart 15'!$U$6</c:f>
              <c:strCache>
                <c:ptCount val="1"/>
                <c:pt idx="0">
                  <c:v>Base reciprocity</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15'!$U$7:$U$8</c:f>
              <c:numCache>
                <c:formatCode>0.0</c:formatCode>
                <c:ptCount val="2"/>
                <c:pt idx="0">
                  <c:v>2.8306741714477539</c:v>
                </c:pt>
                <c:pt idx="1">
                  <c:v>3.1931653022766113</c:v>
                </c:pt>
              </c:numCache>
            </c:numRef>
          </c:val>
          <c:extLst>
            <c:ext xmlns:c16="http://schemas.microsoft.com/office/drawing/2014/chart" uri="{C3380CC4-5D6E-409C-BE32-E72D297353CC}">
              <c16:uniqueId val="{00000003-620C-4000-A50E-E5E5D8CDBA39}"/>
            </c:ext>
          </c:extLst>
        </c:ser>
        <c:ser>
          <c:idx val="4"/>
          <c:order val="4"/>
          <c:tx>
            <c:strRef>
              <c:f>'Chart 15'!$V$6</c:f>
              <c:strCache>
                <c:ptCount val="1"/>
                <c:pt idx="0">
                  <c:v>Imports China</c:v>
                </c:pt>
              </c:strCache>
            </c:strRef>
          </c:tx>
          <c:spPr>
            <a:solidFill>
              <a:srgbClr val="FFC000"/>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15'!$V$7:$V$8</c:f>
              <c:numCache>
                <c:formatCode>0.0</c:formatCode>
                <c:ptCount val="2"/>
                <c:pt idx="0">
                  <c:v>15.925375938415527</c:v>
                </c:pt>
                <c:pt idx="1">
                  <c:v>2.5533435344696045</c:v>
                </c:pt>
              </c:numCache>
            </c:numRef>
          </c:val>
          <c:extLst>
            <c:ext xmlns:c16="http://schemas.microsoft.com/office/drawing/2014/chart" uri="{C3380CC4-5D6E-409C-BE32-E72D297353CC}">
              <c16:uniqueId val="{00000004-620C-4000-A50E-E5E5D8CDBA39}"/>
            </c:ext>
          </c:extLst>
        </c:ser>
        <c:ser>
          <c:idx val="5"/>
          <c:order val="5"/>
          <c:tx>
            <c:v>Total 11.04</c:v>
          </c:tx>
          <c:spPr>
            <a:solidFill>
              <a:schemeClr val="accent6"/>
            </a:solidFill>
            <a:ln>
              <a:noFill/>
            </a:ln>
            <a:effectLst/>
          </c:spPr>
          <c:invertIfNegative val="0"/>
          <c:cat>
            <c:strLit>
              <c:ptCount val="2"/>
              <c:pt idx="0">
                <c:v>Initial trade weights</c:v>
              </c:pt>
              <c:pt idx="1">
                <c:v>Projected trade weights</c:v>
              </c:pt>
            </c:strLit>
          </c:cat>
          <c:val>
            <c:numRef>
              <c:f>{}</c:f>
            </c:numRef>
          </c:val>
          <c:extLst>
            <c:ext xmlns:c16="http://schemas.microsoft.com/office/drawing/2014/chart" uri="{C3380CC4-5D6E-409C-BE32-E72D297353CC}">
              <c16:uniqueId val="{00000005-620C-4000-A50E-E5E5D8CDBA39}"/>
            </c:ext>
          </c:extLst>
        </c:ser>
        <c:ser>
          <c:idx val="6"/>
          <c:order val="6"/>
          <c:tx>
            <c:strRef>
              <c:f>'Chart 15'!$X$6</c:f>
              <c:strCache>
                <c:ptCount val="1"/>
                <c:pt idx="0">
                  <c:v>Additional reciprocity</c:v>
                </c:pt>
              </c:strCache>
            </c:strRef>
          </c:tx>
          <c:spPr>
            <a:solidFill>
              <a:schemeClr val="accent1">
                <a:lumMod val="20000"/>
                <a:lumOff val="80000"/>
              </a:schemeClr>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15'!$X$7:$X$8</c:f>
              <c:numCache>
                <c:formatCode>0.0</c:formatCode>
                <c:ptCount val="2"/>
                <c:pt idx="0">
                  <c:v>3.9538922309875488</c:v>
                </c:pt>
                <c:pt idx="1">
                  <c:v>4.7350382804870605</c:v>
                </c:pt>
              </c:numCache>
            </c:numRef>
          </c:val>
          <c:extLst>
            <c:ext xmlns:c16="http://schemas.microsoft.com/office/drawing/2014/chart" uri="{C3380CC4-5D6E-409C-BE32-E72D297353CC}">
              <c16:uniqueId val="{00000006-620C-4000-A50E-E5E5D8CDBA39}"/>
            </c:ext>
          </c:extLst>
        </c:ser>
        <c:ser>
          <c:idx val="7"/>
          <c:order val="7"/>
          <c:tx>
            <c:strRef>
              <c:f>'Chart 15'!$Y$6</c:f>
              <c:strCache>
                <c:ptCount val="1"/>
              </c:strCache>
            </c:strRef>
          </c:tx>
          <c:spPr>
            <a:noFill/>
            <a:ln>
              <a:noFill/>
            </a:ln>
            <a:effectLst/>
          </c:spPr>
          <c:invertIfNegative val="0"/>
          <c:dLbls>
            <c:dLbl>
              <c:idx val="0"/>
              <c:layout>
                <c:manualLayout>
                  <c:x val="-3.6758138441200578E-17"/>
                  <c:y val="0.20200590551181102"/>
                </c:manualLayout>
              </c:layout>
              <c:tx>
                <c:rich>
                  <a:bodyPr/>
                  <a:lstStyle/>
                  <a:p>
                    <a:fld id="{138AF8B8-04A7-4FD8-ABC9-3AAE27832B06}" type="CELLRANGE">
                      <a:rPr lang="en-US"/>
                      <a:pPr/>
                      <a:t>[CELLRANGE]</a:t>
                    </a:fld>
                    <a:r>
                      <a:rPr lang="en-US" baseline="0"/>
                      <a:t> </a:t>
                    </a:r>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620C-4000-A50E-E5E5D8CDBA39}"/>
                </c:ext>
              </c:extLst>
            </c:dLbl>
            <c:dLbl>
              <c:idx val="1"/>
              <c:layout>
                <c:manualLayout>
                  <c:x val="-2.0050125313283208E-3"/>
                  <c:y val="9.2478346456692909E-2"/>
                </c:manualLayout>
              </c:layout>
              <c:tx>
                <c:rich>
                  <a:bodyPr/>
                  <a:lstStyle/>
                  <a:p>
                    <a:fld id="{F5244237-0679-4F80-BBCE-C9F97A9F6C45}" type="VALUE">
                      <a:rPr lang="en-US"/>
                      <a:pPr/>
                      <a:t>[VALUE]</a:t>
                    </a:fld>
                    <a:endParaRPr lang="en-GB"/>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620C-4000-A50E-E5E5D8CDBA39}"/>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'Chart 15'!$Q$7:$Q$8</c:f>
              <c:strCache>
                <c:ptCount val="2"/>
                <c:pt idx="0">
                  <c:v>Initial trade weights</c:v>
                </c:pt>
                <c:pt idx="1">
                  <c:v>Projected trade weights</c:v>
                </c:pt>
              </c:strCache>
            </c:strRef>
          </c:cat>
          <c:val>
            <c:numRef>
              <c:f>'Chart 15'!$Y$7:$Y$8</c:f>
              <c:numCache>
                <c:formatCode>0.0</c:formatCode>
                <c:ptCount val="2"/>
                <c:pt idx="0">
                  <c:v>29.922027587890625</c:v>
                </c:pt>
                <c:pt idx="1">
                  <c:v>16.055633544921875</c:v>
                </c:pt>
              </c:numCache>
            </c:numRef>
          </c:val>
          <c:extLst>
            <c:ext xmlns:c15="http://schemas.microsoft.com/office/drawing/2012/chart" uri="{02D57815-91ED-43cb-92C2-25804820EDAC}">
              <c15:datalabelsRange>
                <c15:f>'Chart 15'!$Y$7</c15:f>
                <c15:dlblRangeCache>
                  <c:ptCount val="1"/>
                  <c:pt idx="0">
                    <c:v>29.9</c:v>
                  </c:pt>
                </c15:dlblRangeCache>
              </c15:datalabelsRange>
            </c:ext>
            <c:ext xmlns:c16="http://schemas.microsoft.com/office/drawing/2014/chart" uri="{C3380CC4-5D6E-409C-BE32-E72D297353CC}">
              <c16:uniqueId val="{00000009-620C-4000-A50E-E5E5D8CDBA39}"/>
            </c:ext>
          </c:extLst>
        </c:ser>
        <c:dLbls>
          <c:showLegendKey val="0"/>
          <c:showVal val="0"/>
          <c:showCatName val="0"/>
          <c:showSerName val="0"/>
          <c:showPercent val="0"/>
          <c:showBubbleSize val="0"/>
        </c:dLbls>
        <c:gapWidth val="150"/>
        <c:overlap val="100"/>
        <c:axId val="779117288"/>
        <c:axId val="779120168"/>
      </c:barChart>
      <c:catAx>
        <c:axId val="779117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79120168"/>
        <c:crosses val="autoZero"/>
        <c:auto val="1"/>
        <c:lblAlgn val="ctr"/>
        <c:lblOffset val="100"/>
        <c:noMultiLvlLbl val="0"/>
      </c:catAx>
      <c:valAx>
        <c:axId val="779120168"/>
        <c:scaling>
          <c:orientation val="minMax"/>
          <c:max val="35"/>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79117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16'!$L$2</c:f>
              <c:strCache>
                <c:ptCount val="1"/>
                <c:pt idx="0">
                  <c:v>US TPU only</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16'!$K$3:$K$4</c:f>
              <c:strCache>
                <c:ptCount val="2"/>
                <c:pt idx="0">
                  <c:v>Exports</c:v>
                </c:pt>
                <c:pt idx="1">
                  <c:v>GDP</c:v>
                </c:pt>
              </c:strCache>
            </c:strRef>
          </c:cat>
          <c:val>
            <c:numRef>
              <c:f>'Chart 16'!$L$3:$L$4</c:f>
              <c:numCache>
                <c:formatCode>0.00</c:formatCode>
                <c:ptCount val="2"/>
                <c:pt idx="0" formatCode="0.0">
                  <c:v>-0.52634810491747519</c:v>
                </c:pt>
                <c:pt idx="1">
                  <c:v>-0.24782012138760967</c:v>
                </c:pt>
              </c:numCache>
            </c:numRef>
          </c:val>
          <c:extLst>
            <c:ext xmlns:c16="http://schemas.microsoft.com/office/drawing/2014/chart" uri="{C3380CC4-5D6E-409C-BE32-E72D297353CC}">
              <c16:uniqueId val="{00000000-A663-4769-9F6E-2BE0167AAB9E}"/>
            </c:ext>
          </c:extLst>
        </c:ser>
        <c:ser>
          <c:idx val="1"/>
          <c:order val="1"/>
          <c:tx>
            <c:strRef>
              <c:f>'Chart 16'!$M$2</c:f>
              <c:strCache>
                <c:ptCount val="1"/>
                <c:pt idx="0">
                  <c:v>Actual tariffs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16'!$K$3:$K$4</c:f>
              <c:strCache>
                <c:ptCount val="2"/>
                <c:pt idx="0">
                  <c:v>Exports</c:v>
                </c:pt>
                <c:pt idx="1">
                  <c:v>GDP</c:v>
                </c:pt>
              </c:strCache>
            </c:strRef>
          </c:cat>
          <c:val>
            <c:numRef>
              <c:f>'Chart 16'!$M$3:$M$4</c:f>
              <c:numCache>
                <c:formatCode>0.00</c:formatCode>
                <c:ptCount val="2"/>
                <c:pt idx="0" formatCode="0.0">
                  <c:v>-2.9310030913467804</c:v>
                </c:pt>
                <c:pt idx="1">
                  <c:v>-0.60807033057918014</c:v>
                </c:pt>
              </c:numCache>
            </c:numRef>
          </c:val>
          <c:extLst>
            <c:ext xmlns:c16="http://schemas.microsoft.com/office/drawing/2014/chart" uri="{C3380CC4-5D6E-409C-BE32-E72D297353CC}">
              <c16:uniqueId val="{00000001-A663-4769-9F6E-2BE0167AAB9E}"/>
            </c:ext>
          </c:extLst>
        </c:ser>
        <c:ser>
          <c:idx val="2"/>
          <c:order val="2"/>
          <c:tx>
            <c:strRef>
              <c:f>'Chart 16'!$N$2</c:f>
              <c:strCache>
                <c:ptCount val="1"/>
                <c:pt idx="0">
                  <c:v>Reciprocal tariffs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16'!$K$3:$K$4</c:f>
              <c:strCache>
                <c:ptCount val="2"/>
                <c:pt idx="0">
                  <c:v>Exports</c:v>
                </c:pt>
                <c:pt idx="1">
                  <c:v>GDP</c:v>
                </c:pt>
              </c:strCache>
            </c:strRef>
          </c:cat>
          <c:val>
            <c:numRef>
              <c:f>'Chart 16'!$N$3:$N$4</c:f>
              <c:numCache>
                <c:formatCode>0.00</c:formatCode>
                <c:ptCount val="2"/>
                <c:pt idx="0" formatCode="0.0">
                  <c:v>-3.5301929898954718</c:v>
                </c:pt>
                <c:pt idx="1">
                  <c:v>-0.65097039490947806</c:v>
                </c:pt>
              </c:numCache>
            </c:numRef>
          </c:val>
          <c:extLst>
            <c:ext xmlns:c16="http://schemas.microsoft.com/office/drawing/2014/chart" uri="{C3380CC4-5D6E-409C-BE32-E72D297353CC}">
              <c16:uniqueId val="{00000002-A663-4769-9F6E-2BE0167AAB9E}"/>
            </c:ext>
          </c:extLst>
        </c:ser>
        <c:ser>
          <c:idx val="3"/>
          <c:order val="3"/>
          <c:tx>
            <c:strRef>
              <c:f>'Chart 16'!$O$2</c:f>
              <c:strCache>
                <c:ptCount val="1"/>
                <c:pt idx="0">
                  <c:v>TPU spreads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16'!$K$3:$K$4</c:f>
              <c:strCache>
                <c:ptCount val="2"/>
                <c:pt idx="0">
                  <c:v>Exports</c:v>
                </c:pt>
                <c:pt idx="1">
                  <c:v>GDP</c:v>
                </c:pt>
              </c:strCache>
            </c:strRef>
          </c:cat>
          <c:val>
            <c:numRef>
              <c:f>'Chart 16'!$O$3:$O$4</c:f>
              <c:numCache>
                <c:formatCode>0.00</c:formatCode>
                <c:ptCount val="2"/>
                <c:pt idx="0" formatCode="0.0">
                  <c:v>-4.2586795491202443</c:v>
                </c:pt>
                <c:pt idx="1">
                  <c:v>-1.1225673954642246</c:v>
                </c:pt>
              </c:numCache>
            </c:numRef>
          </c:val>
          <c:extLst>
            <c:ext xmlns:c16="http://schemas.microsoft.com/office/drawing/2014/chart" uri="{C3380CC4-5D6E-409C-BE32-E72D297353CC}">
              <c16:uniqueId val="{00000003-A663-4769-9F6E-2BE0167AAB9E}"/>
            </c:ext>
          </c:extLst>
        </c:ser>
        <c:dLbls>
          <c:showLegendKey val="0"/>
          <c:showVal val="0"/>
          <c:showCatName val="0"/>
          <c:showSerName val="0"/>
          <c:showPercent val="0"/>
          <c:showBubbleSize val="0"/>
        </c:dLbls>
        <c:gapWidth val="219"/>
        <c:overlap val="-27"/>
        <c:axId val="601605207"/>
        <c:axId val="601606287"/>
      </c:barChart>
      <c:catAx>
        <c:axId val="601605207"/>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n-US"/>
          </a:p>
        </c:txPr>
        <c:crossAx val="601606287"/>
        <c:crosses val="autoZero"/>
        <c:auto val="1"/>
        <c:lblAlgn val="ctr"/>
        <c:lblOffset val="100"/>
        <c:noMultiLvlLbl val="0"/>
      </c:catAx>
      <c:valAx>
        <c:axId val="60160628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601605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'Chart 17'!$X$1</c:f>
              <c:strCache>
                <c:ptCount val="1"/>
                <c:pt idx="0">
                  <c:v>Projected change GDP</c:v>
                </c:pt>
              </c:strCache>
            </c:strRef>
          </c:tx>
          <c:spPr>
            <a:ln w="38100" cap="rnd">
              <a:noFill/>
              <a:round/>
            </a:ln>
            <a:effectLst/>
          </c:spPr>
          <c:marker>
            <c:symbol val="circle"/>
            <c:size val="5"/>
            <c:spPr>
              <a:solidFill>
                <a:schemeClr val="accent1"/>
              </a:solidFill>
              <a:ln w="9525">
                <a:solidFill>
                  <a:schemeClr val="accent1"/>
                </a:solidFill>
              </a:ln>
              <a:effectLst/>
            </c:spPr>
          </c:marker>
          <c:xVal>
            <c:numRef>
              <c:f>'Chart 17'!$W$2:$W$20</c:f>
              <c:numCache>
                <c:formatCode>0.0</c:formatCode>
                <c:ptCount val="19"/>
                <c:pt idx="0">
                  <c:v>3.7322936832100635</c:v>
                </c:pt>
                <c:pt idx="1">
                  <c:v>10.867069379680656</c:v>
                </c:pt>
                <c:pt idx="2">
                  <c:v>77.371055854564105</c:v>
                </c:pt>
                <c:pt idx="3">
                  <c:v>14.804276002324919</c:v>
                </c:pt>
                <c:pt idx="4">
                  <c:v>7.4613099084238828</c:v>
                </c:pt>
                <c:pt idx="5">
                  <c:v>11.448072016656099</c:v>
                </c:pt>
                <c:pt idx="6">
                  <c:v>13.669718132868253</c:v>
                </c:pt>
                <c:pt idx="7">
                  <c:v>8.9821793499886038</c:v>
                </c:pt>
                <c:pt idx="8">
                  <c:v>17.534798254699822</c:v>
                </c:pt>
                <c:pt idx="9">
                  <c:v>20.051836081984103</c:v>
                </c:pt>
                <c:pt idx="10">
                  <c:v>18.299785203392457</c:v>
                </c:pt>
                <c:pt idx="11">
                  <c:v>18.79479523687592</c:v>
                </c:pt>
                <c:pt idx="12">
                  <c:v>79.475556904605313</c:v>
                </c:pt>
                <c:pt idx="13">
                  <c:v>6.3929635992540712</c:v>
                </c:pt>
                <c:pt idx="14">
                  <c:v>11.242929359707448</c:v>
                </c:pt>
                <c:pt idx="15">
                  <c:v>1.4478189034049294</c:v>
                </c:pt>
                <c:pt idx="16">
                  <c:v>0.39281109357409028</c:v>
                </c:pt>
                <c:pt idx="17">
                  <c:v>12.456314605308856</c:v>
                </c:pt>
                <c:pt idx="18">
                  <c:v>5.0946173965693706</c:v>
                </c:pt>
              </c:numCache>
            </c:numRef>
          </c:xVal>
          <c:yVal>
            <c:numRef>
              <c:f>'Chart 17'!$X$2:$X$20</c:f>
              <c:numCache>
                <c:formatCode>0.00</c:formatCode>
                <c:ptCount val="19"/>
                <c:pt idx="0">
                  <c:v>-0.1394428163766861</c:v>
                </c:pt>
                <c:pt idx="1">
                  <c:v>-0.14874686300754547</c:v>
                </c:pt>
                <c:pt idx="2">
                  <c:v>-1.6932284832000732</c:v>
                </c:pt>
                <c:pt idx="3">
                  <c:v>-0.5468713641166687</c:v>
                </c:pt>
                <c:pt idx="4">
                  <c:v>-0.11130814254283905</c:v>
                </c:pt>
                <c:pt idx="5">
                  <c:v>-0.12522119283676147</c:v>
                </c:pt>
                <c:pt idx="6">
                  <c:v>-0.13161382079124451</c:v>
                </c:pt>
                <c:pt idx="7">
                  <c:v>-2.9032791033387184E-2</c:v>
                </c:pt>
                <c:pt idx="8">
                  <c:v>-5.790424719452858E-2</c:v>
                </c:pt>
                <c:pt idx="9">
                  <c:v>-0.1315377801656723</c:v>
                </c:pt>
                <c:pt idx="10">
                  <c:v>-0.21124950051307678</c:v>
                </c:pt>
                <c:pt idx="11">
                  <c:v>-0.27302423119544983</c:v>
                </c:pt>
                <c:pt idx="12">
                  <c:v>-1.2097716331481934</c:v>
                </c:pt>
                <c:pt idx="13">
                  <c:v>-3.1842369586229324E-2</c:v>
                </c:pt>
                <c:pt idx="14">
                  <c:v>-0.11211033165454865</c:v>
                </c:pt>
                <c:pt idx="15">
                  <c:v>-1.0951458476483822E-2</c:v>
                </c:pt>
                <c:pt idx="16">
                  <c:v>3.952152281999588E-2</c:v>
                </c:pt>
                <c:pt idx="17">
                  <c:v>-0.12431497871875763</c:v>
                </c:pt>
                <c:pt idx="18">
                  <c:v>8.0657023936510086E-3</c:v>
                </c:pt>
              </c:numCache>
            </c:numRef>
          </c:yVal>
          <c:smooth val="0"/>
          <c:extLst>
            <c:ext xmlns:c16="http://schemas.microsoft.com/office/drawing/2014/chart" uri="{C3380CC4-5D6E-409C-BE32-E72D297353CC}">
              <c16:uniqueId val="{00000000-DBDA-469A-A821-8180A7844983}"/>
            </c:ext>
          </c:extLst>
        </c:ser>
        <c:dLbls>
          <c:showLegendKey val="0"/>
          <c:showVal val="0"/>
          <c:showCatName val="0"/>
          <c:showSerName val="0"/>
          <c:showPercent val="0"/>
          <c:showBubbleSize val="0"/>
        </c:dLbls>
        <c:axId val="779096768"/>
        <c:axId val="779091728"/>
      </c:scatterChart>
      <c:valAx>
        <c:axId val="779096768"/>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091728"/>
        <c:crosses val="autoZero"/>
        <c:crossBetween val="midCat"/>
      </c:valAx>
      <c:valAx>
        <c:axId val="7790917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909676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CH"/>
        </a:p>
      </c:txPr>
    </c:title>
    <c:autoTitleDeleted val="0"/>
    <c:plotArea>
      <c:layout/>
      <c:barChart>
        <c:barDir val="col"/>
        <c:grouping val="clustered"/>
        <c:varyColors val="0"/>
        <c:ser>
          <c:idx val="0"/>
          <c:order val="0"/>
          <c:tx>
            <c:strRef>
              <c:f>'Chart 18'!$W$5</c:f>
              <c:strCache>
                <c:ptCount val="1"/>
                <c:pt idx="0">
                  <c:v>Percent change imports from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ext>
              </c:extLst>
              <c:f>('Chart 18'!$V$6:$V$7,'Chart 18'!$V$9:$V$15)</c:f>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18'!$W$6:$W$15</c15:sqref>
                  </c15:fullRef>
                </c:ext>
              </c:extLst>
              <c:f>('Chart 18'!$W$6:$W$7,'Chart 18'!$W$9:$W$15)</c:f>
              <c:numCache>
                <c:formatCode>0</c:formatCode>
                <c:ptCount val="9"/>
                <c:pt idx="0">
                  <c:v>4.7729668617248535</c:v>
                </c:pt>
                <c:pt idx="1">
                  <c:v>5.6080360412597656</c:v>
                </c:pt>
                <c:pt idx="2">
                  <c:v>4.7243409156799316</c:v>
                </c:pt>
                <c:pt idx="3">
                  <c:v>5.8493046760559082</c:v>
                </c:pt>
                <c:pt idx="4">
                  <c:v>4.3101368000000004</c:v>
                </c:pt>
                <c:pt idx="5">
                  <c:v>6.2147669792175293</c:v>
                </c:pt>
                <c:pt idx="6">
                  <c:v>24.756105422973633</c:v>
                </c:pt>
                <c:pt idx="7">
                  <c:v>8.5759773254394531</c:v>
                </c:pt>
                <c:pt idx="8">
                  <c:v>-77.4652099609375</c:v>
                </c:pt>
              </c:numCache>
            </c:numRef>
          </c:val>
          <c:extLst>
            <c:ext xmlns:c16="http://schemas.microsoft.com/office/drawing/2014/chart" uri="{C3380CC4-5D6E-409C-BE32-E72D297353CC}">
              <c16:uniqueId val="{00000000-4F79-47C7-9F24-EF1260A55A29}"/>
            </c:ext>
          </c:extLst>
        </c:ser>
        <c:dLbls>
          <c:dLblPos val="outEnd"/>
          <c:showLegendKey val="0"/>
          <c:showVal val="1"/>
          <c:showCatName val="0"/>
          <c:showSerName val="0"/>
          <c:showPercent val="0"/>
          <c:showBubbleSize val="0"/>
        </c:dLbls>
        <c:gapWidth val="219"/>
        <c:overlap val="-27"/>
        <c:axId val="943156176"/>
        <c:axId val="943159056"/>
        <c:extLst>
          <c:ext xmlns:c15="http://schemas.microsoft.com/office/drawing/2012/chart" uri="{02D57815-91ED-43cb-92C2-25804820EDAC}">
            <c15:filteredBarSeries>
              <c15:ser>
                <c:idx val="1"/>
                <c:order val="1"/>
                <c:tx>
                  <c:strRef>
                    <c:extLst>
                      <c:ext uri="{02D57815-91ED-43cb-92C2-25804820EDAC}">
                        <c15:formulaRef>
                          <c15:sqref>'Chart 18'!$X$5</c15:sqref>
                        </c15:formulaRef>
                      </c:ext>
                    </c:extLst>
                    <c:strCache>
                      <c:ptCount val="1"/>
                      <c:pt idx="0">
                        <c:v>Percent change exports to the US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uri="{02D57815-91ED-43cb-92C2-25804820EDAC}">
                        <c15:fullRef>
                          <c15:sqref>'Chart 18'!$X$6:$X$15</c15:sqref>
                        </c15:fullRef>
                        <c15:formulaRef>
                          <c15:sqref>('Chart 18'!$X$6:$X$7,'Chart 18'!$X$9:$X$15)</c15:sqref>
                        </c15:formulaRef>
                      </c:ext>
                    </c:extLst>
                    <c:numCache>
                      <c:formatCode>0</c:formatCode>
                      <c:ptCount val="9"/>
                      <c:pt idx="0">
                        <c:v>-0.37200728058815002</c:v>
                      </c:pt>
                      <c:pt idx="1">
                        <c:v>1.6903334856033325</c:v>
                      </c:pt>
                      <c:pt idx="2">
                        <c:v>5.4748120307922363</c:v>
                      </c:pt>
                      <c:pt idx="3">
                        <c:v>-7.822298526763916</c:v>
                      </c:pt>
                      <c:pt idx="4">
                        <c:v>22.481767649999998</c:v>
                      </c:pt>
                      <c:pt idx="5">
                        <c:v>-2.0233895778656006</c:v>
                      </c:pt>
                      <c:pt idx="6">
                        <c:v>-6.8140273094177246</c:v>
                      </c:pt>
                      <c:pt idx="7">
                        <c:v>-3.8160321712493896</c:v>
                      </c:pt>
                      <c:pt idx="8">
                        <c:v>11.903570175170898</c:v>
                      </c:pt>
                    </c:numCache>
                  </c:numRef>
                </c:val>
                <c:extLst>
                  <c:ext xmlns:c16="http://schemas.microsoft.com/office/drawing/2014/chart" uri="{C3380CC4-5D6E-409C-BE32-E72D297353CC}">
                    <c16:uniqueId val="{00000001-4F79-47C7-9F24-EF1260A55A2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'Chart 18'!$Y$5</c15:sqref>
                        </c15:formulaRef>
                      </c:ext>
                    </c:extLst>
                    <c:strCache>
                      <c:ptCount val="1"/>
                      <c:pt idx="0">
                        <c:v>Change in import share from China (in pp)</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18'!$Y$6:$Y$15</c15:sqref>
                        </c15:fullRef>
                        <c15:formulaRef>
                          <c15:sqref>('Chart 18'!$Y$6:$Y$7,'Chart 18'!$Y$9:$Y$15)</c15:sqref>
                        </c15:formulaRef>
                      </c:ext>
                    </c:extLst>
                    <c:numCache>
                      <c:formatCode>0.0</c:formatCode>
                      <c:ptCount val="9"/>
                      <c:pt idx="0">
                        <c:v>1.0746508836746216</c:v>
                      </c:pt>
                      <c:pt idx="1">
                        <c:v>1.6936957836151123</c:v>
                      </c:pt>
                      <c:pt idx="2">
                        <c:v>1.04872727394104</c:v>
                      </c:pt>
                      <c:pt idx="3">
                        <c:v>0.65193402767181396</c:v>
                      </c:pt>
                      <c:pt idx="4">
                        <c:v>0.2347999999999989</c:v>
                      </c:pt>
                      <c:pt idx="5">
                        <c:v>1.0761022567749023</c:v>
                      </c:pt>
                      <c:pt idx="6">
                        <c:v>2.5976552963256836</c:v>
                      </c:pt>
                      <c:pt idx="7">
                        <c:v>2.1020963191986084</c:v>
                      </c:pt>
                      <c:pt idx="8">
                        <c:v>-11.088788986206055</c:v>
                      </c:pt>
                    </c:numCache>
                  </c:numRef>
                </c:val>
                <c:extLst xmlns:c15="http://schemas.microsoft.com/office/drawing/2012/chart">
                  <c:ext xmlns:c16="http://schemas.microsoft.com/office/drawing/2014/chart" uri="{C3380CC4-5D6E-409C-BE32-E72D297353CC}">
                    <c16:uniqueId val="{00000002-4F79-47C7-9F24-EF1260A55A2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'Chart 18'!$Z$5</c15:sqref>
                        </c15:formulaRef>
                      </c:ext>
                    </c:extLst>
                    <c:strCache>
                      <c:ptCount val="1"/>
                      <c:pt idx="0">
                        <c:v>Change in export share to the US (in pp)</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18'!$Z$6:$Z$15</c15:sqref>
                        </c15:fullRef>
                        <c15:formulaRef>
                          <c15:sqref>('Chart 18'!$Z$6:$Z$7,'Chart 18'!$Z$9:$Z$15)</c15:sqref>
                        </c15:formulaRef>
                      </c:ext>
                    </c:extLst>
                    <c:numCache>
                      <c:formatCode>0.0</c:formatCode>
                      <c:ptCount val="9"/>
                      <c:pt idx="0">
                        <c:v>-0.16279146075248718</c:v>
                      </c:pt>
                      <c:pt idx="1">
                        <c:v>8.4719061851501465E-2</c:v>
                      </c:pt>
                      <c:pt idx="2">
                        <c:v>0.1175612211227417</c:v>
                      </c:pt>
                      <c:pt idx="3">
                        <c:v>-0.66080021858215332</c:v>
                      </c:pt>
                      <c:pt idx="4">
                        <c:v>3.1783000000000006</c:v>
                      </c:pt>
                      <c:pt idx="5">
                        <c:v>-0.25086069107055664</c:v>
                      </c:pt>
                      <c:pt idx="6">
                        <c:v>-1.2806534767150879</c:v>
                      </c:pt>
                      <c:pt idx="7">
                        <c:v>-0.71952790021896362</c:v>
                      </c:pt>
                      <c:pt idx="8">
                        <c:v>1.1718938042193372E-9</c:v>
                      </c:pt>
                    </c:numCache>
                  </c:numRef>
                </c:val>
                <c:extLst xmlns:c15="http://schemas.microsoft.com/office/drawing/2012/chart">
                  <c:ext xmlns:c16="http://schemas.microsoft.com/office/drawing/2014/chart" uri="{C3380CC4-5D6E-409C-BE32-E72D297353CC}">
                    <c16:uniqueId val="{00000003-4F79-47C7-9F24-EF1260A55A29}"/>
                  </c:ext>
                </c:extLst>
              </c15:ser>
            </c15:filteredBarSeries>
          </c:ext>
        </c:extLst>
      </c:barChart>
      <c:catAx>
        <c:axId val="943156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9056"/>
        <c:crosses val="autoZero"/>
        <c:auto val="1"/>
        <c:lblAlgn val="ctr"/>
        <c:lblOffset val="100"/>
        <c:noMultiLvlLbl val="0"/>
      </c:catAx>
      <c:valAx>
        <c:axId val="943159056"/>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61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change exports to the United States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CH"/>
        </a:p>
      </c:txPr>
    </c:title>
    <c:autoTitleDeleted val="0"/>
    <c:plotArea>
      <c:layout/>
      <c:barChart>
        <c:barDir val="col"/>
        <c:grouping val="clustered"/>
        <c:varyColors val="0"/>
        <c:ser>
          <c:idx val="1"/>
          <c:order val="1"/>
          <c:tx>
            <c:strRef>
              <c:f>'Chart 18'!$X$5</c:f>
              <c:strCache>
                <c:ptCount val="1"/>
                <c:pt idx="0">
                  <c:v>Percent change exports to the US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ext>
              </c:extLst>
              <c:f>'Chart 18'!$V$6:$V$14</c:f>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18'!$X$6:$X$15</c15:sqref>
                  </c15:fullRef>
                </c:ext>
              </c:extLst>
              <c:f>'Chart 18'!$X$6:$X$14</c:f>
              <c:numCache>
                <c:formatCode>0</c:formatCode>
                <c:ptCount val="9"/>
                <c:pt idx="0">
                  <c:v>-0.37200728058815002</c:v>
                </c:pt>
                <c:pt idx="1">
                  <c:v>1.6903334856033325</c:v>
                </c:pt>
                <c:pt idx="2">
                  <c:v>-77.4652099609375</c:v>
                </c:pt>
                <c:pt idx="3">
                  <c:v>5.4748120307922363</c:v>
                </c:pt>
                <c:pt idx="4">
                  <c:v>-7.822298526763916</c:v>
                </c:pt>
                <c:pt idx="5">
                  <c:v>22.481767649999998</c:v>
                </c:pt>
                <c:pt idx="6">
                  <c:v>-2.0233895778656006</c:v>
                </c:pt>
                <c:pt idx="7">
                  <c:v>-6.8140273094177246</c:v>
                </c:pt>
                <c:pt idx="8">
                  <c:v>-3.8160321712493896</c:v>
                </c:pt>
              </c:numCache>
            </c:numRef>
          </c:val>
          <c:extLst>
            <c:ext xmlns:c16="http://schemas.microsoft.com/office/drawing/2014/chart" uri="{C3380CC4-5D6E-409C-BE32-E72D297353CC}">
              <c16:uniqueId val="{00000000-567B-4A38-AB08-93236EF1C391}"/>
            </c:ext>
          </c:extLst>
        </c:ser>
        <c:dLbls>
          <c:dLblPos val="outEnd"/>
          <c:showLegendKey val="0"/>
          <c:showVal val="1"/>
          <c:showCatName val="0"/>
          <c:showSerName val="0"/>
          <c:showPercent val="0"/>
          <c:showBubbleSize val="0"/>
        </c:dLbls>
        <c:gapWidth val="219"/>
        <c:overlap val="-27"/>
        <c:axId val="943156176"/>
        <c:axId val="943159056"/>
        <c:extLst>
          <c:ext xmlns:c15="http://schemas.microsoft.com/office/drawing/2012/chart" uri="{02D57815-91ED-43cb-92C2-25804820EDAC}">
            <c15:filteredBarSeries>
              <c15:ser>
                <c:idx val="0"/>
                <c:order val="0"/>
                <c:tx>
                  <c:strRef>
                    <c:extLst>
                      <c:ext uri="{02D57815-91ED-43cb-92C2-25804820EDAC}">
                        <c15:formulaRef>
                          <c15:sqref>'Chart 18'!$W$5</c15:sqref>
                        </c15:formulaRef>
                      </c:ext>
                    </c:extLst>
                    <c:strCache>
                      <c:ptCount val="1"/>
                      <c:pt idx="0">
                        <c:v>Percent change imports from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uri="{02D57815-91ED-43cb-92C2-25804820EDAC}">
                        <c15:fullRef>
                          <c15:sqref>'Chart 18'!$W$6:$W$15</c15:sqref>
                        </c15:fullRef>
                        <c15:formulaRef>
                          <c15:sqref>'Chart 18'!$W$6:$W$14</c15:sqref>
                        </c15:formulaRef>
                      </c:ext>
                    </c:extLst>
                    <c:numCache>
                      <c:formatCode>0</c:formatCode>
                      <c:ptCount val="9"/>
                      <c:pt idx="0">
                        <c:v>4.7729668617248535</c:v>
                      </c:pt>
                      <c:pt idx="1">
                        <c:v>5.6080360412597656</c:v>
                      </c:pt>
                      <c:pt idx="2">
                        <c:v>0.67313897609710693</c:v>
                      </c:pt>
                      <c:pt idx="3">
                        <c:v>4.7243409156799316</c:v>
                      </c:pt>
                      <c:pt idx="4">
                        <c:v>5.8493046760559082</c:v>
                      </c:pt>
                      <c:pt idx="5">
                        <c:v>4.3101368000000004</c:v>
                      </c:pt>
                      <c:pt idx="6">
                        <c:v>6.2147669792175293</c:v>
                      </c:pt>
                      <c:pt idx="7">
                        <c:v>24.756105422973633</c:v>
                      </c:pt>
                      <c:pt idx="8">
                        <c:v>8.5759773254394531</c:v>
                      </c:pt>
                    </c:numCache>
                  </c:numRef>
                </c:val>
                <c:extLst>
                  <c:ext xmlns:c16="http://schemas.microsoft.com/office/drawing/2014/chart" uri="{C3380CC4-5D6E-409C-BE32-E72D297353CC}">
                    <c16:uniqueId val="{00000001-567B-4A38-AB08-93236EF1C391}"/>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'Chart 18'!$Y$5</c15:sqref>
                        </c15:formulaRef>
                      </c:ext>
                    </c:extLst>
                    <c:strCache>
                      <c:ptCount val="1"/>
                      <c:pt idx="0">
                        <c:v>Change in import share from China (in pp)</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18'!$Y$6:$Y$15</c15:sqref>
                        </c15:fullRef>
                        <c15:formulaRef>
                          <c15:sqref>'Chart 18'!$Y$6:$Y$14</c15:sqref>
                        </c15:formulaRef>
                      </c:ext>
                    </c:extLst>
                    <c:numCache>
                      <c:formatCode>0.0</c:formatCode>
                      <c:ptCount val="9"/>
                      <c:pt idx="0">
                        <c:v>1.0746508836746216</c:v>
                      </c:pt>
                      <c:pt idx="1">
                        <c:v>1.6936957836151123</c:v>
                      </c:pt>
                      <c:pt idx="2">
                        <c:v>1.6153831050580436E-10</c:v>
                      </c:pt>
                      <c:pt idx="3">
                        <c:v>1.04872727394104</c:v>
                      </c:pt>
                      <c:pt idx="4">
                        <c:v>0.65193402767181396</c:v>
                      </c:pt>
                      <c:pt idx="5">
                        <c:v>0.2347999999999989</c:v>
                      </c:pt>
                      <c:pt idx="6">
                        <c:v>1.0761022567749023</c:v>
                      </c:pt>
                      <c:pt idx="7">
                        <c:v>2.5976552963256836</c:v>
                      </c:pt>
                      <c:pt idx="8">
                        <c:v>2.1020963191986084</c:v>
                      </c:pt>
                    </c:numCache>
                  </c:numRef>
                </c:val>
                <c:extLst xmlns:c15="http://schemas.microsoft.com/office/drawing/2012/chart">
                  <c:ext xmlns:c16="http://schemas.microsoft.com/office/drawing/2014/chart" uri="{C3380CC4-5D6E-409C-BE32-E72D297353CC}">
                    <c16:uniqueId val="{00000002-567B-4A38-AB08-93236EF1C391}"/>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'Chart 18'!$Z$5</c15:sqref>
                        </c15:formulaRef>
                      </c:ext>
                    </c:extLst>
                    <c:strCache>
                      <c:ptCount val="1"/>
                      <c:pt idx="0">
                        <c:v>Change in export share to the US (in pp)</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18'!$Z$6:$Z$15</c15:sqref>
                        </c15:fullRef>
                        <c15:formulaRef>
                          <c15:sqref>'Chart 18'!$Z$6:$Z$14</c15:sqref>
                        </c15:formulaRef>
                      </c:ext>
                    </c:extLst>
                    <c:numCache>
                      <c:formatCode>0.0</c:formatCode>
                      <c:ptCount val="9"/>
                      <c:pt idx="0">
                        <c:v>-0.16279146075248718</c:v>
                      </c:pt>
                      <c:pt idx="1">
                        <c:v>8.4719061851501465E-2</c:v>
                      </c:pt>
                      <c:pt idx="2">
                        <c:v>-10.497578620910645</c:v>
                      </c:pt>
                      <c:pt idx="3">
                        <c:v>0.1175612211227417</c:v>
                      </c:pt>
                      <c:pt idx="4">
                        <c:v>-0.66080021858215332</c:v>
                      </c:pt>
                      <c:pt idx="5">
                        <c:v>3.1783000000000006</c:v>
                      </c:pt>
                      <c:pt idx="6">
                        <c:v>-0.25086069107055664</c:v>
                      </c:pt>
                      <c:pt idx="7">
                        <c:v>-1.2806534767150879</c:v>
                      </c:pt>
                      <c:pt idx="8">
                        <c:v>-0.71952790021896362</c:v>
                      </c:pt>
                    </c:numCache>
                  </c:numRef>
                </c:val>
                <c:extLst xmlns:c15="http://schemas.microsoft.com/office/drawing/2012/chart">
                  <c:ext xmlns:c16="http://schemas.microsoft.com/office/drawing/2014/chart" uri="{C3380CC4-5D6E-409C-BE32-E72D297353CC}">
                    <c16:uniqueId val="{00000003-567B-4A38-AB08-93236EF1C391}"/>
                  </c:ext>
                </c:extLst>
              </c15:ser>
            </c15:filteredBarSeries>
          </c:ext>
        </c:extLst>
      </c:barChart>
      <c:catAx>
        <c:axId val="943156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9056"/>
        <c:crosses val="autoZero"/>
        <c:auto val="1"/>
        <c:lblAlgn val="ctr"/>
        <c:lblOffset val="100"/>
        <c:noMultiLvlLbl val="0"/>
      </c:catAx>
      <c:valAx>
        <c:axId val="943159056"/>
        <c:scaling>
          <c:orientation val="minMax"/>
          <c:max val="40"/>
          <c:min val="-1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61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Change in import share from China (in percentage</a:t>
            </a:r>
            <a:r>
              <a:rPr lang="en-US" baseline="0"/>
              <a:t> </a:t>
            </a:r>
            <a:r>
              <a:rPr lang="en-US"/>
              <a:t>points)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CH"/>
        </a:p>
      </c:txPr>
    </c:title>
    <c:autoTitleDeleted val="0"/>
    <c:plotArea>
      <c:layout/>
      <c:barChart>
        <c:barDir val="col"/>
        <c:grouping val="clustered"/>
        <c:varyColors val="0"/>
        <c:ser>
          <c:idx val="2"/>
          <c:order val="2"/>
          <c:tx>
            <c:strRef>
              <c:f>'Chart 18'!$Y$5</c:f>
              <c:strCache>
                <c:ptCount val="1"/>
                <c:pt idx="0">
                  <c:v>Change in import share from China (in pp)</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ext>
              </c:extLst>
              <c:f>('Chart 18'!$V$6:$V$7,'Chart 18'!$V$9:$V$15)</c:f>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18'!$Y$6:$Y$15</c15:sqref>
                  </c15:fullRef>
                </c:ext>
              </c:extLst>
              <c:f>('Chart 18'!$Y$6:$Y$7,'Chart 18'!$Y$9:$Y$15)</c:f>
              <c:numCache>
                <c:formatCode>0.0</c:formatCode>
                <c:ptCount val="9"/>
                <c:pt idx="0">
                  <c:v>1.0746508836746216</c:v>
                </c:pt>
                <c:pt idx="1">
                  <c:v>1.6936957836151123</c:v>
                </c:pt>
                <c:pt idx="2">
                  <c:v>1.04872727394104</c:v>
                </c:pt>
                <c:pt idx="3">
                  <c:v>0.65193402767181396</c:v>
                </c:pt>
                <c:pt idx="4">
                  <c:v>0.2347999999999989</c:v>
                </c:pt>
                <c:pt idx="5">
                  <c:v>1.0761022567749023</c:v>
                </c:pt>
                <c:pt idx="6">
                  <c:v>2.5976552963256836</c:v>
                </c:pt>
                <c:pt idx="7">
                  <c:v>2.1020963191986084</c:v>
                </c:pt>
                <c:pt idx="8">
                  <c:v>-11.088788986206055</c:v>
                </c:pt>
              </c:numCache>
            </c:numRef>
          </c:val>
          <c:extLst>
            <c:ext xmlns:c16="http://schemas.microsoft.com/office/drawing/2014/chart" uri="{C3380CC4-5D6E-409C-BE32-E72D297353CC}">
              <c16:uniqueId val="{00000000-E02D-4C15-8356-F5949A04AF84}"/>
            </c:ext>
          </c:extLst>
        </c:ser>
        <c:dLbls>
          <c:dLblPos val="outEnd"/>
          <c:showLegendKey val="0"/>
          <c:showVal val="1"/>
          <c:showCatName val="0"/>
          <c:showSerName val="0"/>
          <c:showPercent val="0"/>
          <c:showBubbleSize val="0"/>
        </c:dLbls>
        <c:gapWidth val="219"/>
        <c:overlap val="-27"/>
        <c:axId val="943156176"/>
        <c:axId val="943159056"/>
        <c:extLst>
          <c:ext xmlns:c15="http://schemas.microsoft.com/office/drawing/2012/chart" uri="{02D57815-91ED-43cb-92C2-25804820EDAC}">
            <c15:filteredBarSeries>
              <c15:ser>
                <c:idx val="0"/>
                <c:order val="0"/>
                <c:tx>
                  <c:strRef>
                    <c:extLst>
                      <c:ext uri="{02D57815-91ED-43cb-92C2-25804820EDAC}">
                        <c15:formulaRef>
                          <c15:sqref>'Chart 18'!$W$5</c15:sqref>
                        </c15:formulaRef>
                      </c:ext>
                    </c:extLst>
                    <c:strCache>
                      <c:ptCount val="1"/>
                      <c:pt idx="0">
                        <c:v>Percent change imports from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uri="{02D57815-91ED-43cb-92C2-25804820EDAC}">
                        <c15:fullRef>
                          <c15:sqref>'Chart 18'!$W$6:$W$15</c15:sqref>
                        </c15:fullRef>
                        <c15:formulaRef>
                          <c15:sqref>('Chart 18'!$W$6:$W$7,'Chart 18'!$W$9:$W$15)</c15:sqref>
                        </c15:formulaRef>
                      </c:ext>
                    </c:extLst>
                    <c:numCache>
                      <c:formatCode>0</c:formatCode>
                      <c:ptCount val="9"/>
                      <c:pt idx="0">
                        <c:v>4.7729668617248535</c:v>
                      </c:pt>
                      <c:pt idx="1">
                        <c:v>5.6080360412597656</c:v>
                      </c:pt>
                      <c:pt idx="2">
                        <c:v>4.7243409156799316</c:v>
                      </c:pt>
                      <c:pt idx="3">
                        <c:v>5.8493046760559082</c:v>
                      </c:pt>
                      <c:pt idx="4">
                        <c:v>4.3101368000000004</c:v>
                      </c:pt>
                      <c:pt idx="5">
                        <c:v>6.2147669792175293</c:v>
                      </c:pt>
                      <c:pt idx="6">
                        <c:v>24.756105422973633</c:v>
                      </c:pt>
                      <c:pt idx="7">
                        <c:v>8.5759773254394531</c:v>
                      </c:pt>
                      <c:pt idx="8">
                        <c:v>-77.4652099609375</c:v>
                      </c:pt>
                    </c:numCache>
                  </c:numRef>
                </c:val>
                <c:extLst>
                  <c:ext xmlns:c16="http://schemas.microsoft.com/office/drawing/2014/chart" uri="{C3380CC4-5D6E-409C-BE32-E72D297353CC}">
                    <c16:uniqueId val="{00000001-E02D-4C15-8356-F5949A04AF8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'Chart 18'!$X$5</c15:sqref>
                        </c15:formulaRef>
                      </c:ext>
                    </c:extLst>
                    <c:strCache>
                      <c:ptCount val="1"/>
                      <c:pt idx="0">
                        <c:v>Percent change exports to the US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18'!$X$6:$X$15</c15:sqref>
                        </c15:fullRef>
                        <c15:formulaRef>
                          <c15:sqref>('Chart 18'!$X$6:$X$7,'Chart 18'!$X$9:$X$15)</c15:sqref>
                        </c15:formulaRef>
                      </c:ext>
                    </c:extLst>
                    <c:numCache>
                      <c:formatCode>0</c:formatCode>
                      <c:ptCount val="9"/>
                      <c:pt idx="0">
                        <c:v>-0.37200728058815002</c:v>
                      </c:pt>
                      <c:pt idx="1">
                        <c:v>1.6903334856033325</c:v>
                      </c:pt>
                      <c:pt idx="2">
                        <c:v>5.4748120307922363</c:v>
                      </c:pt>
                      <c:pt idx="3">
                        <c:v>-7.822298526763916</c:v>
                      </c:pt>
                      <c:pt idx="4">
                        <c:v>22.481767649999998</c:v>
                      </c:pt>
                      <c:pt idx="5">
                        <c:v>-2.0233895778656006</c:v>
                      </c:pt>
                      <c:pt idx="6">
                        <c:v>-6.8140273094177246</c:v>
                      </c:pt>
                      <c:pt idx="7">
                        <c:v>-3.8160321712493896</c:v>
                      </c:pt>
                      <c:pt idx="8">
                        <c:v>11.903570175170898</c:v>
                      </c:pt>
                    </c:numCache>
                  </c:numRef>
                </c:val>
                <c:extLst xmlns:c15="http://schemas.microsoft.com/office/drawing/2012/chart">
                  <c:ext xmlns:c16="http://schemas.microsoft.com/office/drawing/2014/chart" uri="{C3380CC4-5D6E-409C-BE32-E72D297353CC}">
                    <c16:uniqueId val="{00000002-E02D-4C15-8356-F5949A04AF84}"/>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'Chart 18'!$Z$5</c15:sqref>
                        </c15:formulaRef>
                      </c:ext>
                    </c:extLst>
                    <c:strCache>
                      <c:ptCount val="1"/>
                      <c:pt idx="0">
                        <c:v>Change in export share to the US (in pp)</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18'!$V$6:$V$7,'Chart 18'!$V$9:$V$15)</c15:sqref>
                        </c15:formulaRef>
                      </c:ext>
                    </c:extLst>
                    <c:strCache>
                      <c:ptCount val="9"/>
                      <c:pt idx="0">
                        <c:v>Africa</c:v>
                      </c:pt>
                      <c:pt idx="1">
                        <c:v>Asia (excl. China)</c:v>
                      </c:pt>
                      <c:pt idx="2">
                        <c:v>CIS</c:v>
                      </c:pt>
                      <c:pt idx="3">
                        <c:v>Europe</c:v>
                      </c:pt>
                      <c:pt idx="4">
                        <c:v>LDCs</c:v>
                      </c:pt>
                      <c:pt idx="5">
                        <c:v>Middle East</c:v>
                      </c:pt>
                      <c:pt idx="6">
                        <c:v>North America (excl. United States)</c:v>
                      </c:pt>
                      <c:pt idx="7">
                        <c:v>South America</c:v>
                      </c:pt>
                      <c:pt idx="8">
                        <c:v>United States</c:v>
                      </c:pt>
                    </c:strCache>
                  </c:strRef>
                </c:cat>
                <c:val>
                  <c:numRef>
                    <c:extLst>
                      <c:ext xmlns:c15="http://schemas.microsoft.com/office/drawing/2012/chart" uri="{02D57815-91ED-43cb-92C2-25804820EDAC}">
                        <c15:fullRef>
                          <c15:sqref>'Chart 18'!$Z$6:$Z$15</c15:sqref>
                        </c15:fullRef>
                        <c15:formulaRef>
                          <c15:sqref>('Chart 18'!$Z$6:$Z$7,'Chart 18'!$Z$9:$Z$15)</c15:sqref>
                        </c15:formulaRef>
                      </c:ext>
                    </c:extLst>
                    <c:numCache>
                      <c:formatCode>0.0</c:formatCode>
                      <c:ptCount val="9"/>
                      <c:pt idx="0">
                        <c:v>-0.16279146075248718</c:v>
                      </c:pt>
                      <c:pt idx="1">
                        <c:v>8.4719061851501465E-2</c:v>
                      </c:pt>
                      <c:pt idx="2">
                        <c:v>0.1175612211227417</c:v>
                      </c:pt>
                      <c:pt idx="3">
                        <c:v>-0.66080021858215332</c:v>
                      </c:pt>
                      <c:pt idx="4">
                        <c:v>3.1783000000000006</c:v>
                      </c:pt>
                      <c:pt idx="5">
                        <c:v>-0.25086069107055664</c:v>
                      </c:pt>
                      <c:pt idx="6">
                        <c:v>-1.2806534767150879</c:v>
                      </c:pt>
                      <c:pt idx="7">
                        <c:v>-0.71952790021896362</c:v>
                      </c:pt>
                      <c:pt idx="8">
                        <c:v>1.1718938042193372E-9</c:v>
                      </c:pt>
                    </c:numCache>
                  </c:numRef>
                </c:val>
                <c:extLst xmlns:c15="http://schemas.microsoft.com/office/drawing/2012/chart">
                  <c:ext xmlns:c16="http://schemas.microsoft.com/office/drawing/2014/chart" uri="{C3380CC4-5D6E-409C-BE32-E72D297353CC}">
                    <c16:uniqueId val="{00000003-E02D-4C15-8356-F5949A04AF84}"/>
                  </c:ext>
                </c:extLst>
              </c15:ser>
            </c15:filteredBarSeries>
          </c:ext>
        </c:extLst>
      </c:barChart>
      <c:catAx>
        <c:axId val="943156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9056"/>
        <c:crosses val="autoZero"/>
        <c:auto val="1"/>
        <c:lblAlgn val="ctr"/>
        <c:lblOffset val="100"/>
        <c:noMultiLvlLbl val="0"/>
      </c:catAx>
      <c:valAx>
        <c:axId val="94315905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61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CH"/>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Change in export share to the United States (in percentage points)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CH"/>
        </a:p>
      </c:txPr>
    </c:title>
    <c:autoTitleDeleted val="0"/>
    <c:plotArea>
      <c:layout/>
      <c:barChart>
        <c:barDir val="col"/>
        <c:grouping val="clustered"/>
        <c:varyColors val="0"/>
        <c:ser>
          <c:idx val="3"/>
          <c:order val="3"/>
          <c:tx>
            <c:strRef>
              <c:f>'Chart 18'!$Z$5</c:f>
              <c:strCache>
                <c:ptCount val="1"/>
                <c:pt idx="0">
                  <c:v>Change in export share to the US (in pp)</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ext>
              </c:extLst>
              <c:f>'Chart 18'!$V$6:$V$14</c:f>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18'!$Z$6:$Z$15</c15:sqref>
                  </c15:fullRef>
                </c:ext>
              </c:extLst>
              <c:f>'Chart 18'!$Z$6:$Z$14</c:f>
              <c:numCache>
                <c:formatCode>0.0</c:formatCode>
                <c:ptCount val="9"/>
                <c:pt idx="0">
                  <c:v>-0.16279146075248718</c:v>
                </c:pt>
                <c:pt idx="1">
                  <c:v>8.4719061851501465E-2</c:v>
                </c:pt>
                <c:pt idx="2">
                  <c:v>-10.497578620910645</c:v>
                </c:pt>
                <c:pt idx="3">
                  <c:v>0.1175612211227417</c:v>
                </c:pt>
                <c:pt idx="4">
                  <c:v>-0.66080021858215332</c:v>
                </c:pt>
                <c:pt idx="5">
                  <c:v>3.1783000000000006</c:v>
                </c:pt>
                <c:pt idx="6">
                  <c:v>-0.25086069107055664</c:v>
                </c:pt>
                <c:pt idx="7">
                  <c:v>-1.2806534767150879</c:v>
                </c:pt>
                <c:pt idx="8">
                  <c:v>-0.71952790021896362</c:v>
                </c:pt>
              </c:numCache>
            </c:numRef>
          </c:val>
          <c:extLst>
            <c:ext xmlns:c16="http://schemas.microsoft.com/office/drawing/2014/chart" uri="{C3380CC4-5D6E-409C-BE32-E72D297353CC}">
              <c16:uniqueId val="{00000000-4B7E-4765-B22E-01B90112E5A0}"/>
            </c:ext>
          </c:extLst>
        </c:ser>
        <c:dLbls>
          <c:dLblPos val="outEnd"/>
          <c:showLegendKey val="0"/>
          <c:showVal val="1"/>
          <c:showCatName val="0"/>
          <c:showSerName val="0"/>
          <c:showPercent val="0"/>
          <c:showBubbleSize val="0"/>
        </c:dLbls>
        <c:gapWidth val="219"/>
        <c:overlap val="-27"/>
        <c:axId val="943156176"/>
        <c:axId val="943159056"/>
        <c:extLst>
          <c:ext xmlns:c15="http://schemas.microsoft.com/office/drawing/2012/chart" uri="{02D57815-91ED-43cb-92C2-25804820EDAC}">
            <c15:filteredBarSeries>
              <c15:ser>
                <c:idx val="0"/>
                <c:order val="0"/>
                <c:tx>
                  <c:strRef>
                    <c:extLst>
                      <c:ext uri="{02D57815-91ED-43cb-92C2-25804820EDAC}">
                        <c15:formulaRef>
                          <c15:sqref>'Chart 18'!$W$5</c15:sqref>
                        </c15:formulaRef>
                      </c:ext>
                    </c:extLst>
                    <c:strCache>
                      <c:ptCount val="1"/>
                      <c:pt idx="0">
                        <c:v>Percent change imports from China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uri="{02D57815-91ED-43cb-92C2-25804820EDAC}">
                        <c15:fullRef>
                          <c15:sqref>'Chart 18'!$W$6:$W$15</c15:sqref>
                        </c15:fullRef>
                        <c15:formulaRef>
                          <c15:sqref>'Chart 18'!$W$6:$W$14</c15:sqref>
                        </c15:formulaRef>
                      </c:ext>
                    </c:extLst>
                    <c:numCache>
                      <c:formatCode>0</c:formatCode>
                      <c:ptCount val="9"/>
                      <c:pt idx="0">
                        <c:v>4.7729668617248535</c:v>
                      </c:pt>
                      <c:pt idx="1">
                        <c:v>5.6080360412597656</c:v>
                      </c:pt>
                      <c:pt idx="2">
                        <c:v>0.67313897609710693</c:v>
                      </c:pt>
                      <c:pt idx="3">
                        <c:v>4.7243409156799316</c:v>
                      </c:pt>
                      <c:pt idx="4">
                        <c:v>5.8493046760559082</c:v>
                      </c:pt>
                      <c:pt idx="5">
                        <c:v>4.3101368000000004</c:v>
                      </c:pt>
                      <c:pt idx="6">
                        <c:v>6.2147669792175293</c:v>
                      </c:pt>
                      <c:pt idx="7">
                        <c:v>24.756105422973633</c:v>
                      </c:pt>
                      <c:pt idx="8">
                        <c:v>8.5759773254394531</c:v>
                      </c:pt>
                    </c:numCache>
                  </c:numRef>
                </c:val>
                <c:extLst>
                  <c:ext xmlns:c16="http://schemas.microsoft.com/office/drawing/2014/chart" uri="{C3380CC4-5D6E-409C-BE32-E72D297353CC}">
                    <c16:uniqueId val="{00000001-4B7E-4765-B22E-01B90112E5A0}"/>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'Chart 18'!$X$5</c15:sqref>
                        </c15:formulaRef>
                      </c:ext>
                    </c:extLst>
                    <c:strCache>
                      <c:ptCount val="1"/>
                      <c:pt idx="0">
                        <c:v>Percent change exports to the US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18'!$X$6:$X$15</c15:sqref>
                        </c15:fullRef>
                        <c15:formulaRef>
                          <c15:sqref>'Chart 18'!$X$6:$X$14</c15:sqref>
                        </c15:formulaRef>
                      </c:ext>
                    </c:extLst>
                    <c:numCache>
                      <c:formatCode>0</c:formatCode>
                      <c:ptCount val="9"/>
                      <c:pt idx="0">
                        <c:v>-0.37200728058815002</c:v>
                      </c:pt>
                      <c:pt idx="1">
                        <c:v>1.6903334856033325</c:v>
                      </c:pt>
                      <c:pt idx="2">
                        <c:v>-77.4652099609375</c:v>
                      </c:pt>
                      <c:pt idx="3">
                        <c:v>5.4748120307922363</c:v>
                      </c:pt>
                      <c:pt idx="4">
                        <c:v>-7.822298526763916</c:v>
                      </c:pt>
                      <c:pt idx="5">
                        <c:v>22.481767649999998</c:v>
                      </c:pt>
                      <c:pt idx="6">
                        <c:v>-2.0233895778656006</c:v>
                      </c:pt>
                      <c:pt idx="7">
                        <c:v>-6.8140273094177246</c:v>
                      </c:pt>
                      <c:pt idx="8">
                        <c:v>-3.8160321712493896</c:v>
                      </c:pt>
                    </c:numCache>
                  </c:numRef>
                </c:val>
                <c:extLst xmlns:c15="http://schemas.microsoft.com/office/drawing/2012/chart">
                  <c:ext xmlns:c16="http://schemas.microsoft.com/office/drawing/2014/chart" uri="{C3380CC4-5D6E-409C-BE32-E72D297353CC}">
                    <c16:uniqueId val="{00000002-4B7E-4765-B22E-01B90112E5A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'Chart 18'!$Y$5</c15:sqref>
                        </c15:formulaRef>
                      </c:ext>
                    </c:extLst>
                    <c:strCache>
                      <c:ptCount val="1"/>
                      <c:pt idx="0">
                        <c:v>Change in import share from China (in pp)</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CH"/>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'Chart 18'!$V$6:$V$15</c15:sqref>
                        </c15:fullRef>
                        <c15:formulaRef>
                          <c15:sqref>'Chart 18'!$V$6:$V$14</c15:sqref>
                        </c15:formulaRef>
                      </c:ext>
                    </c:extLst>
                    <c:strCache>
                      <c:ptCount val="9"/>
                      <c:pt idx="0">
                        <c:v>Africa</c:v>
                      </c:pt>
                      <c:pt idx="1">
                        <c:v>Asia (excl. China)</c:v>
                      </c:pt>
                      <c:pt idx="2">
                        <c:v>China</c:v>
                      </c:pt>
                      <c:pt idx="3">
                        <c:v>CIS</c:v>
                      </c:pt>
                      <c:pt idx="4">
                        <c:v>Europe</c:v>
                      </c:pt>
                      <c:pt idx="5">
                        <c:v>LDCs</c:v>
                      </c:pt>
                      <c:pt idx="6">
                        <c:v>Middle East</c:v>
                      </c:pt>
                      <c:pt idx="7">
                        <c:v>North America (excl. United States)</c:v>
                      </c:pt>
                      <c:pt idx="8">
                        <c:v>South America</c:v>
                      </c:pt>
                    </c:strCache>
                  </c:strRef>
                </c:cat>
                <c:val>
                  <c:numRef>
                    <c:extLst>
                      <c:ext xmlns:c15="http://schemas.microsoft.com/office/drawing/2012/chart" uri="{02D57815-91ED-43cb-92C2-25804820EDAC}">
                        <c15:fullRef>
                          <c15:sqref>'Chart 18'!$Y$6:$Y$15</c15:sqref>
                        </c15:fullRef>
                        <c15:formulaRef>
                          <c15:sqref>'Chart 18'!$Y$6:$Y$14</c15:sqref>
                        </c15:formulaRef>
                      </c:ext>
                    </c:extLst>
                    <c:numCache>
                      <c:formatCode>0.0</c:formatCode>
                      <c:ptCount val="9"/>
                      <c:pt idx="0">
                        <c:v>1.0746508836746216</c:v>
                      </c:pt>
                      <c:pt idx="1">
                        <c:v>1.6936957836151123</c:v>
                      </c:pt>
                      <c:pt idx="2">
                        <c:v>1.6153831050580436E-10</c:v>
                      </c:pt>
                      <c:pt idx="3">
                        <c:v>1.04872727394104</c:v>
                      </c:pt>
                      <c:pt idx="4">
                        <c:v>0.65193402767181396</c:v>
                      </c:pt>
                      <c:pt idx="5">
                        <c:v>0.2347999999999989</c:v>
                      </c:pt>
                      <c:pt idx="6">
                        <c:v>1.0761022567749023</c:v>
                      </c:pt>
                      <c:pt idx="7">
                        <c:v>2.5976552963256836</c:v>
                      </c:pt>
                      <c:pt idx="8">
                        <c:v>2.1020963191986084</c:v>
                      </c:pt>
                    </c:numCache>
                  </c:numRef>
                </c:val>
                <c:extLst xmlns:c15="http://schemas.microsoft.com/office/drawing/2012/chart">
                  <c:ext xmlns:c16="http://schemas.microsoft.com/office/drawing/2014/chart" uri="{C3380CC4-5D6E-409C-BE32-E72D297353CC}">
                    <c16:uniqueId val="{00000003-4B7E-4765-B22E-01B90112E5A0}"/>
                  </c:ext>
                </c:extLst>
              </c15:ser>
            </c15:filteredBarSeries>
          </c:ext>
        </c:extLst>
      </c:barChart>
      <c:catAx>
        <c:axId val="943156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9056"/>
        <c:crosses val="autoZero"/>
        <c:auto val="1"/>
        <c:lblAlgn val="ctr"/>
        <c:lblOffset val="100"/>
        <c:noMultiLvlLbl val="0"/>
      </c:catAx>
      <c:valAx>
        <c:axId val="943159056"/>
        <c:scaling>
          <c:orientation val="minMax"/>
          <c:max val="4"/>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CH"/>
          </a:p>
        </c:txPr>
        <c:crossAx val="94315617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CH"/>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4" Type="http://schemas.openxmlformats.org/officeDocument/2006/relationships/chart" Target="../charts/chart1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25</xdr:row>
      <xdr:rowOff>0</xdr:rowOff>
    </xdr:to>
    <xdr:graphicFrame macro="">
      <xdr:nvGraphicFramePr>
        <xdr:cNvPr id="2" name="Chart 1">
          <a:extLst>
            <a:ext uri="{FF2B5EF4-FFF2-40B4-BE49-F238E27FC236}">
              <a16:creationId xmlns:a16="http://schemas.microsoft.com/office/drawing/2014/main" id="{7B81C701-4A5C-4DB6-A628-060ACF932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16</xdr:col>
      <xdr:colOff>0</xdr:colOff>
      <xdr:row>25</xdr:row>
      <xdr:rowOff>0</xdr:rowOff>
    </xdr:to>
    <xdr:graphicFrame macro="">
      <xdr:nvGraphicFramePr>
        <xdr:cNvPr id="3" name="Chart 2">
          <a:extLst>
            <a:ext uri="{FF2B5EF4-FFF2-40B4-BE49-F238E27FC236}">
              <a16:creationId xmlns:a16="http://schemas.microsoft.com/office/drawing/2014/main" id="{8BD10987-91E7-4601-928F-C9111ABFB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25</xdr:row>
      <xdr:rowOff>153988</xdr:rowOff>
    </xdr:to>
    <xdr:graphicFrame macro="">
      <xdr:nvGraphicFramePr>
        <xdr:cNvPr id="2" name="Chart 1">
          <a:extLst>
            <a:ext uri="{FF2B5EF4-FFF2-40B4-BE49-F238E27FC236}">
              <a16:creationId xmlns:a16="http://schemas.microsoft.com/office/drawing/2014/main" id="{A3DAE2AF-6454-4ECA-984E-C118A1C67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16</xdr:col>
      <xdr:colOff>0</xdr:colOff>
      <xdr:row>25</xdr:row>
      <xdr:rowOff>153988</xdr:rowOff>
    </xdr:to>
    <xdr:graphicFrame macro="">
      <xdr:nvGraphicFramePr>
        <xdr:cNvPr id="3" name="Chart 2">
          <a:extLst>
            <a:ext uri="{FF2B5EF4-FFF2-40B4-BE49-F238E27FC236}">
              <a16:creationId xmlns:a16="http://schemas.microsoft.com/office/drawing/2014/main" id="{4CC9FA4E-56C2-4D03-AF11-58202A4DC2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27</xdr:row>
      <xdr:rowOff>57150</xdr:rowOff>
    </xdr:to>
    <xdr:graphicFrame macro="">
      <xdr:nvGraphicFramePr>
        <xdr:cNvPr id="2" name="Chart 1">
          <a:extLst>
            <a:ext uri="{FF2B5EF4-FFF2-40B4-BE49-F238E27FC236}">
              <a16:creationId xmlns:a16="http://schemas.microsoft.com/office/drawing/2014/main" id="{FF55EBBB-6407-4673-9D15-6A94BBC25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19051</xdr:rowOff>
    </xdr:from>
    <xdr:to>
      <xdr:col>17</xdr:col>
      <xdr:colOff>0</xdr:colOff>
      <xdr:row>27</xdr:row>
      <xdr:rowOff>19050</xdr:rowOff>
    </xdr:to>
    <xdr:graphicFrame macro="">
      <xdr:nvGraphicFramePr>
        <xdr:cNvPr id="3" name="Chart 2">
          <a:extLst>
            <a:ext uri="{FF2B5EF4-FFF2-40B4-BE49-F238E27FC236}">
              <a16:creationId xmlns:a16="http://schemas.microsoft.com/office/drawing/2014/main" id="{ED4E8AA2-093E-47B8-B18B-DD3B79F05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0</xdr:colOff>
      <xdr:row>36</xdr:row>
      <xdr:rowOff>0</xdr:rowOff>
    </xdr:to>
    <xdr:graphicFrame macro="">
      <xdr:nvGraphicFramePr>
        <xdr:cNvPr id="2" name="Chart 1">
          <a:extLst>
            <a:ext uri="{FF2B5EF4-FFF2-40B4-BE49-F238E27FC236}">
              <a16:creationId xmlns:a16="http://schemas.microsoft.com/office/drawing/2014/main" id="{9155378C-9A4C-4CC5-B3A4-E767BCD815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21</xdr:row>
      <xdr:rowOff>0</xdr:rowOff>
    </xdr:to>
    <xdr:graphicFrame macro="">
      <xdr:nvGraphicFramePr>
        <xdr:cNvPr id="2" name="Chart 1">
          <a:extLst>
            <a:ext uri="{FF2B5EF4-FFF2-40B4-BE49-F238E27FC236}">
              <a16:creationId xmlns:a16="http://schemas.microsoft.com/office/drawing/2014/main" id="{8531026C-4EF5-40D8-94CB-D450941DF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0</xdr:rowOff>
    </xdr:from>
    <xdr:to>
      <xdr:col>14</xdr:col>
      <xdr:colOff>0</xdr:colOff>
      <xdr:row>21</xdr:row>
      <xdr:rowOff>0</xdr:rowOff>
    </xdr:to>
    <xdr:graphicFrame macro="">
      <xdr:nvGraphicFramePr>
        <xdr:cNvPr id="3" name="Chart 2">
          <a:extLst>
            <a:ext uri="{FF2B5EF4-FFF2-40B4-BE49-F238E27FC236}">
              <a16:creationId xmlns:a16="http://schemas.microsoft.com/office/drawing/2014/main" id="{9A2562E7-E78B-49DE-B39D-0B4639253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1</xdr:rowOff>
    </xdr:from>
    <xdr:to>
      <xdr:col>9</xdr:col>
      <xdr:colOff>0</xdr:colOff>
      <xdr:row>18</xdr:row>
      <xdr:rowOff>0</xdr:rowOff>
    </xdr:to>
    <xdr:graphicFrame macro="">
      <xdr:nvGraphicFramePr>
        <xdr:cNvPr id="2" name="Chart 1">
          <a:extLst>
            <a:ext uri="{FF2B5EF4-FFF2-40B4-BE49-F238E27FC236}">
              <a16:creationId xmlns:a16="http://schemas.microsoft.com/office/drawing/2014/main" id="{EFC085A9-5BB0-4BDD-A7FF-B24245263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95250</xdr:rowOff>
    </xdr:from>
    <xdr:to>
      <xdr:col>7</xdr:col>
      <xdr:colOff>0</xdr:colOff>
      <xdr:row>24</xdr:row>
      <xdr:rowOff>0</xdr:rowOff>
    </xdr:to>
    <xdr:graphicFrame macro="">
      <xdr:nvGraphicFramePr>
        <xdr:cNvPr id="2" name="Chart 1">
          <a:extLst>
            <a:ext uri="{FF2B5EF4-FFF2-40B4-BE49-F238E27FC236}">
              <a16:creationId xmlns:a16="http://schemas.microsoft.com/office/drawing/2014/main" id="{6DC2C3D4-B1DC-4E20-84CA-3DEDA4B320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95250</xdr:rowOff>
    </xdr:from>
    <xdr:to>
      <xdr:col>14</xdr:col>
      <xdr:colOff>0</xdr:colOff>
      <xdr:row>24</xdr:row>
      <xdr:rowOff>0</xdr:rowOff>
    </xdr:to>
    <xdr:graphicFrame macro="">
      <xdr:nvGraphicFramePr>
        <xdr:cNvPr id="3" name="Chart 2">
          <a:extLst>
            <a:ext uri="{FF2B5EF4-FFF2-40B4-BE49-F238E27FC236}">
              <a16:creationId xmlns:a16="http://schemas.microsoft.com/office/drawing/2014/main" id="{055EBCA1-F308-48D3-A162-DEF7667FD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57149</xdr:rowOff>
    </xdr:from>
    <xdr:to>
      <xdr:col>8</xdr:col>
      <xdr:colOff>423333</xdr:colOff>
      <xdr:row>18</xdr:row>
      <xdr:rowOff>127000</xdr:rowOff>
    </xdr:to>
    <xdr:graphicFrame macro="">
      <xdr:nvGraphicFramePr>
        <xdr:cNvPr id="2" name="Chart 1">
          <a:extLst>
            <a:ext uri="{FF2B5EF4-FFF2-40B4-BE49-F238E27FC236}">
              <a16:creationId xmlns:a16="http://schemas.microsoft.com/office/drawing/2014/main" id="{75796C2C-21CD-4971-B147-62A5524F43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57149</xdr:rowOff>
    </xdr:from>
    <xdr:to>
      <xdr:col>8</xdr:col>
      <xdr:colOff>423333</xdr:colOff>
      <xdr:row>18</xdr:row>
      <xdr:rowOff>127000</xdr:rowOff>
    </xdr:to>
    <xdr:graphicFrame macro="">
      <xdr:nvGraphicFramePr>
        <xdr:cNvPr id="2" name="Chart 1">
          <a:extLst>
            <a:ext uri="{FF2B5EF4-FFF2-40B4-BE49-F238E27FC236}">
              <a16:creationId xmlns:a16="http://schemas.microsoft.com/office/drawing/2014/main" id="{BDE13BA0-E097-433E-9BF0-E7E57DFB5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29481</xdr:colOff>
      <xdr:row>2</xdr:row>
      <xdr:rowOff>43090</xdr:rowOff>
    </xdr:from>
    <xdr:to>
      <xdr:col>9</xdr:col>
      <xdr:colOff>65766</xdr:colOff>
      <xdr:row>42</xdr:row>
      <xdr:rowOff>43090</xdr:rowOff>
    </xdr:to>
    <xdr:graphicFrame macro="">
      <xdr:nvGraphicFramePr>
        <xdr:cNvPr id="2" name="Chart 2">
          <a:extLst>
            <a:ext uri="{FF2B5EF4-FFF2-40B4-BE49-F238E27FC236}">
              <a16:creationId xmlns:a16="http://schemas.microsoft.com/office/drawing/2014/main" id="{8E2994C2-9501-492C-8748-70D0058185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24</xdr:row>
      <xdr:rowOff>0</xdr:rowOff>
    </xdr:from>
    <xdr:to>
      <xdr:col>12</xdr:col>
      <xdr:colOff>0</xdr:colOff>
      <xdr:row>49</xdr:row>
      <xdr:rowOff>0</xdr:rowOff>
    </xdr:to>
    <xdr:graphicFrame macro="">
      <xdr:nvGraphicFramePr>
        <xdr:cNvPr id="2" name="Chart 1">
          <a:extLst>
            <a:ext uri="{FF2B5EF4-FFF2-40B4-BE49-F238E27FC236}">
              <a16:creationId xmlns:a16="http://schemas.microsoft.com/office/drawing/2014/main" id="{8964436F-B13F-4B66-B6B3-7FD815EA3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1</xdr:rowOff>
    </xdr:from>
    <xdr:to>
      <xdr:col>6</xdr:col>
      <xdr:colOff>0</xdr:colOff>
      <xdr:row>23</xdr:row>
      <xdr:rowOff>1</xdr:rowOff>
    </xdr:to>
    <xdr:graphicFrame macro="">
      <xdr:nvGraphicFramePr>
        <xdr:cNvPr id="3" name="Chart 2">
          <a:extLst>
            <a:ext uri="{FF2B5EF4-FFF2-40B4-BE49-F238E27FC236}">
              <a16:creationId xmlns:a16="http://schemas.microsoft.com/office/drawing/2014/main" id="{8CBDF4CB-3103-4A6D-8C2E-ADF492C58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3</xdr:row>
      <xdr:rowOff>0</xdr:rowOff>
    </xdr:from>
    <xdr:to>
      <xdr:col>12</xdr:col>
      <xdr:colOff>0</xdr:colOff>
      <xdr:row>23</xdr:row>
      <xdr:rowOff>0</xdr:rowOff>
    </xdr:to>
    <xdr:graphicFrame macro="">
      <xdr:nvGraphicFramePr>
        <xdr:cNvPr id="4" name="Chart 3">
          <a:extLst>
            <a:ext uri="{FF2B5EF4-FFF2-40B4-BE49-F238E27FC236}">
              <a16:creationId xmlns:a16="http://schemas.microsoft.com/office/drawing/2014/main" id="{FD814715-975C-4BB0-BFB6-071299E89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28575</xdr:rowOff>
    </xdr:from>
    <xdr:to>
      <xdr:col>6</xdr:col>
      <xdr:colOff>0</xdr:colOff>
      <xdr:row>47</xdr:row>
      <xdr:rowOff>28575</xdr:rowOff>
    </xdr:to>
    <xdr:graphicFrame macro="">
      <xdr:nvGraphicFramePr>
        <xdr:cNvPr id="5" name="Chart 4">
          <a:extLst>
            <a:ext uri="{FF2B5EF4-FFF2-40B4-BE49-F238E27FC236}">
              <a16:creationId xmlns:a16="http://schemas.microsoft.com/office/drawing/2014/main" id="{28CEE242-EAD9-45E3-861D-802087FA1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xdr:row>
      <xdr:rowOff>1</xdr:rowOff>
    </xdr:from>
    <xdr:to>
      <xdr:col>10</xdr:col>
      <xdr:colOff>0</xdr:colOff>
      <xdr:row>20</xdr:row>
      <xdr:rowOff>0</xdr:rowOff>
    </xdr:to>
    <xdr:graphicFrame macro="">
      <xdr:nvGraphicFramePr>
        <xdr:cNvPr id="2" name="Chart 1">
          <a:extLst>
            <a:ext uri="{FF2B5EF4-FFF2-40B4-BE49-F238E27FC236}">
              <a16:creationId xmlns:a16="http://schemas.microsoft.com/office/drawing/2014/main" id="{5563C23B-553D-4849-8595-8F1F43F25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xdr:row>
      <xdr:rowOff>0</xdr:rowOff>
    </xdr:from>
    <xdr:to>
      <xdr:col>7</xdr:col>
      <xdr:colOff>0</xdr:colOff>
      <xdr:row>22</xdr:row>
      <xdr:rowOff>0</xdr:rowOff>
    </xdr:to>
    <xdr:graphicFrame macro="">
      <xdr:nvGraphicFramePr>
        <xdr:cNvPr id="2" name="Chart 1">
          <a:extLst>
            <a:ext uri="{FF2B5EF4-FFF2-40B4-BE49-F238E27FC236}">
              <a16:creationId xmlns:a16="http://schemas.microsoft.com/office/drawing/2014/main" id="{EB0056D7-B5E8-414B-88A8-8EC54AF60B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4</xdr:row>
      <xdr:rowOff>1</xdr:rowOff>
    </xdr:from>
    <xdr:to>
      <xdr:col>15</xdr:col>
      <xdr:colOff>0</xdr:colOff>
      <xdr:row>22</xdr:row>
      <xdr:rowOff>1</xdr:rowOff>
    </xdr:to>
    <xdr:graphicFrame macro="">
      <xdr:nvGraphicFramePr>
        <xdr:cNvPr id="3" name="Chart 2">
          <a:extLst>
            <a:ext uri="{FF2B5EF4-FFF2-40B4-BE49-F238E27FC236}">
              <a16:creationId xmlns:a16="http://schemas.microsoft.com/office/drawing/2014/main" id="{4DBA6C77-EDD2-4D15-92E0-C75FC282C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xdr:row>
      <xdr:rowOff>9525</xdr:rowOff>
    </xdr:from>
    <xdr:to>
      <xdr:col>8</xdr:col>
      <xdr:colOff>19051</xdr:colOff>
      <xdr:row>25</xdr:row>
      <xdr:rowOff>185739</xdr:rowOff>
    </xdr:to>
    <xdr:graphicFrame macro="">
      <xdr:nvGraphicFramePr>
        <xdr:cNvPr id="2" name="Chart 1">
          <a:extLst>
            <a:ext uri="{FF2B5EF4-FFF2-40B4-BE49-F238E27FC236}">
              <a16:creationId xmlns:a16="http://schemas.microsoft.com/office/drawing/2014/main" id="{3A213743-013B-411C-96A5-63679C2143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609599</xdr:colOff>
      <xdr:row>2</xdr:row>
      <xdr:rowOff>219074</xdr:rowOff>
    </xdr:from>
    <xdr:to>
      <xdr:col>16</xdr:col>
      <xdr:colOff>600074</xdr:colOff>
      <xdr:row>26</xdr:row>
      <xdr:rowOff>9524</xdr:rowOff>
    </xdr:to>
    <xdr:graphicFrame macro="">
      <xdr:nvGraphicFramePr>
        <xdr:cNvPr id="3" name="Chart 2">
          <a:extLst>
            <a:ext uri="{FF2B5EF4-FFF2-40B4-BE49-F238E27FC236}">
              <a16:creationId xmlns:a16="http://schemas.microsoft.com/office/drawing/2014/main" id="{98BD3210-19AF-470C-AEC8-747E4C4BF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3</xdr:row>
      <xdr:rowOff>0</xdr:rowOff>
    </xdr:from>
    <xdr:to>
      <xdr:col>6</xdr:col>
      <xdr:colOff>0</xdr:colOff>
      <xdr:row>21</xdr:row>
      <xdr:rowOff>0</xdr:rowOff>
    </xdr:to>
    <xdr:graphicFrame macro="">
      <xdr:nvGraphicFramePr>
        <xdr:cNvPr id="2" name="Chart 1">
          <a:extLst>
            <a:ext uri="{FF2B5EF4-FFF2-40B4-BE49-F238E27FC236}">
              <a16:creationId xmlns:a16="http://schemas.microsoft.com/office/drawing/2014/main" id="{DC094C54-2FE3-4F3F-8453-51B198700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xdr:row>
      <xdr:rowOff>0</xdr:rowOff>
    </xdr:from>
    <xdr:to>
      <xdr:col>12</xdr:col>
      <xdr:colOff>0</xdr:colOff>
      <xdr:row>24</xdr:row>
      <xdr:rowOff>0</xdr:rowOff>
    </xdr:to>
    <xdr:graphicFrame macro="">
      <xdr:nvGraphicFramePr>
        <xdr:cNvPr id="4" name="Chart 3">
          <a:extLst>
            <a:ext uri="{FF2B5EF4-FFF2-40B4-BE49-F238E27FC236}">
              <a16:creationId xmlns:a16="http://schemas.microsoft.com/office/drawing/2014/main" id="{69C3306B-953D-47B8-808C-18FECE7ABF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xdr:row>
      <xdr:rowOff>0</xdr:rowOff>
    </xdr:from>
    <xdr:to>
      <xdr:col>6</xdr:col>
      <xdr:colOff>0</xdr:colOff>
      <xdr:row>18</xdr:row>
      <xdr:rowOff>0</xdr:rowOff>
    </xdr:to>
    <xdr:graphicFrame macro="">
      <xdr:nvGraphicFramePr>
        <xdr:cNvPr id="3" name="Chart 2">
          <a:extLst>
            <a:ext uri="{FF2B5EF4-FFF2-40B4-BE49-F238E27FC236}">
              <a16:creationId xmlns:a16="http://schemas.microsoft.com/office/drawing/2014/main" id="{5183D77B-F6D8-435D-8388-921B16D0A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xdr:row>
      <xdr:rowOff>0</xdr:rowOff>
    </xdr:from>
    <xdr:to>
      <xdr:col>10</xdr:col>
      <xdr:colOff>0</xdr:colOff>
      <xdr:row>17</xdr:row>
      <xdr:rowOff>190500</xdr:rowOff>
    </xdr:to>
    <xdr:graphicFrame macro="">
      <xdr:nvGraphicFramePr>
        <xdr:cNvPr id="3" name="Chart 2">
          <a:extLst>
            <a:ext uri="{FF2B5EF4-FFF2-40B4-BE49-F238E27FC236}">
              <a16:creationId xmlns:a16="http://schemas.microsoft.com/office/drawing/2014/main" id="{965E0031-6BBB-4E38-AB74-383693F3AB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53976</xdr:colOff>
      <xdr:row>3</xdr:row>
      <xdr:rowOff>0</xdr:rowOff>
    </xdr:from>
    <xdr:to>
      <xdr:col>17</xdr:col>
      <xdr:colOff>0</xdr:colOff>
      <xdr:row>39</xdr:row>
      <xdr:rowOff>17463</xdr:rowOff>
    </xdr:to>
    <xdr:grpSp>
      <xdr:nvGrpSpPr>
        <xdr:cNvPr id="2" name="Group 1">
          <a:extLst>
            <a:ext uri="{FF2B5EF4-FFF2-40B4-BE49-F238E27FC236}">
              <a16:creationId xmlns:a16="http://schemas.microsoft.com/office/drawing/2014/main" id="{E9DF10DE-4FF5-4D41-A5E2-11A607B2B1C0}"/>
            </a:ext>
          </a:extLst>
        </xdr:cNvPr>
        <xdr:cNvGrpSpPr/>
      </xdr:nvGrpSpPr>
      <xdr:grpSpPr>
        <a:xfrm>
          <a:off x="53976" y="828675"/>
          <a:ext cx="9985374" cy="6875463"/>
          <a:chOff x="6181726" y="38100"/>
          <a:chExt cx="9772650" cy="6615113"/>
        </a:xfrm>
      </xdr:grpSpPr>
      <xdr:graphicFrame macro="">
        <xdr:nvGraphicFramePr>
          <xdr:cNvPr id="3" name="Chart 2">
            <a:extLst>
              <a:ext uri="{FF2B5EF4-FFF2-40B4-BE49-F238E27FC236}">
                <a16:creationId xmlns:a16="http://schemas.microsoft.com/office/drawing/2014/main" id="{5EA4951E-D6F1-8916-0877-6E0FE23F7512}"/>
              </a:ext>
            </a:extLst>
          </xdr:cNvPr>
          <xdr:cNvGraphicFramePr/>
        </xdr:nvGraphicFramePr>
        <xdr:xfrm>
          <a:off x="11077574" y="38100"/>
          <a:ext cx="4876801" cy="330993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8ED4021D-73BD-52D8-B147-F52A5C4F9FF6}"/>
              </a:ext>
            </a:extLst>
          </xdr:cNvPr>
          <xdr:cNvGraphicFramePr>
            <a:graphicFrameLocks/>
          </xdr:cNvGraphicFramePr>
        </xdr:nvGraphicFramePr>
        <xdr:xfrm>
          <a:off x="6191250" y="38101"/>
          <a:ext cx="4895851" cy="3309937"/>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Chart 4">
            <a:extLst>
              <a:ext uri="{FF2B5EF4-FFF2-40B4-BE49-F238E27FC236}">
                <a16:creationId xmlns:a16="http://schemas.microsoft.com/office/drawing/2014/main" id="{5851A737-DF19-AF0F-262E-43606525F1FE}"/>
              </a:ext>
            </a:extLst>
          </xdr:cNvPr>
          <xdr:cNvGraphicFramePr>
            <a:graphicFrameLocks/>
          </xdr:cNvGraphicFramePr>
        </xdr:nvGraphicFramePr>
        <xdr:xfrm>
          <a:off x="11077576" y="3343276"/>
          <a:ext cx="4876800" cy="330993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a:extLst>
              <a:ext uri="{FF2B5EF4-FFF2-40B4-BE49-F238E27FC236}">
                <a16:creationId xmlns:a16="http://schemas.microsoft.com/office/drawing/2014/main" id="{72404B67-7E4C-2DF8-FB08-4EBFB698E336}"/>
              </a:ext>
            </a:extLst>
          </xdr:cNvPr>
          <xdr:cNvGraphicFramePr>
            <a:graphicFrameLocks/>
          </xdr:cNvGraphicFramePr>
        </xdr:nvGraphicFramePr>
        <xdr:xfrm>
          <a:off x="6181726" y="3343276"/>
          <a:ext cx="4905376" cy="3309937"/>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A84C4-465D-4C17-81E0-0576799A8113}">
  <sheetPr codeName="Sheet1"/>
  <dimension ref="A1:A50"/>
  <sheetViews>
    <sheetView showGridLines="0" tabSelected="1" workbookViewId="0"/>
  </sheetViews>
  <sheetFormatPr defaultRowHeight="15"/>
  <cols>
    <col min="1" max="1" width="128.5703125" customWidth="1"/>
  </cols>
  <sheetData>
    <row r="1" spans="1:1" ht="18.75" customHeight="1">
      <c r="A1" s="1" t="s">
        <v>0</v>
      </c>
    </row>
    <row r="2" spans="1:1" ht="18.75" customHeight="1"/>
    <row r="3" spans="1:1" ht="18.75" customHeight="1">
      <c r="A3" s="2" t="s">
        <v>66</v>
      </c>
    </row>
    <row r="4" spans="1:1" ht="18.75" customHeight="1">
      <c r="A4" s="2" t="s">
        <v>67</v>
      </c>
    </row>
    <row r="5" spans="1:1" ht="18.75" customHeight="1">
      <c r="A5" s="2" t="s">
        <v>351</v>
      </c>
    </row>
    <row r="6" spans="1:1" ht="18.75" customHeight="1">
      <c r="A6" s="2" t="s">
        <v>6</v>
      </c>
    </row>
    <row r="7" spans="1:1" ht="18.75" customHeight="1">
      <c r="A7" s="2" t="s">
        <v>15</v>
      </c>
    </row>
    <row r="8" spans="1:1" ht="18.75" customHeight="1">
      <c r="A8" s="2" t="s">
        <v>101</v>
      </c>
    </row>
    <row r="9" spans="1:1" ht="18.75" customHeight="1">
      <c r="A9" s="2" t="s">
        <v>119</v>
      </c>
    </row>
    <row r="10" spans="1:1" ht="18.75" customHeight="1">
      <c r="A10" s="2" t="s">
        <v>120</v>
      </c>
    </row>
    <row r="11" spans="1:1" ht="18.75" customHeight="1">
      <c r="A11" s="2" t="s">
        <v>130</v>
      </c>
    </row>
    <row r="12" spans="1:1" ht="18.75" customHeight="1">
      <c r="A12" s="2" t="s">
        <v>131</v>
      </c>
    </row>
    <row r="13" spans="1:1" ht="18.75" customHeight="1">
      <c r="A13" s="2" t="s">
        <v>140</v>
      </c>
    </row>
    <row r="14" spans="1:1" ht="18.75" customHeight="1">
      <c r="A14" s="2" t="s">
        <v>145</v>
      </c>
    </row>
    <row r="15" spans="1:1" ht="18.75" customHeight="1">
      <c r="A15" s="2" t="s">
        <v>148</v>
      </c>
    </row>
    <row r="16" spans="1:1" ht="18.75" customHeight="1">
      <c r="A16" s="2" t="s">
        <v>168</v>
      </c>
    </row>
    <row r="17" spans="1:1" ht="18.75" customHeight="1">
      <c r="A17" s="2" t="s">
        <v>169</v>
      </c>
    </row>
    <row r="18" spans="1:1" ht="18.75" customHeight="1">
      <c r="A18" s="2" t="s">
        <v>179</v>
      </c>
    </row>
    <row r="19" spans="1:1" ht="18.75" customHeight="1">
      <c r="A19" s="2" t="s">
        <v>194</v>
      </c>
    </row>
    <row r="20" spans="1:1" ht="18.75" customHeight="1">
      <c r="A20" s="2" t="s">
        <v>288</v>
      </c>
    </row>
    <row r="21" spans="1:1" ht="18.75" customHeight="1">
      <c r="A21" s="2" t="s">
        <v>302</v>
      </c>
    </row>
    <row r="22" spans="1:1" ht="18.75" customHeight="1">
      <c r="A22" s="2" t="s">
        <v>452</v>
      </c>
    </row>
    <row r="23" spans="1:1" ht="18.75" customHeight="1">
      <c r="A23" s="2" t="s">
        <v>454</v>
      </c>
    </row>
    <row r="24" spans="1:1" ht="18.75" customHeight="1">
      <c r="A24" s="261" t="s">
        <v>457</v>
      </c>
    </row>
    <row r="25" spans="1:1" ht="18.75" customHeight="1">
      <c r="A25" s="261"/>
    </row>
    <row r="26" spans="1:1" ht="18.75" customHeight="1">
      <c r="A26" s="2" t="s">
        <v>353</v>
      </c>
    </row>
    <row r="27" spans="1:1" ht="18.75" customHeight="1">
      <c r="A27" s="2" t="s">
        <v>403</v>
      </c>
    </row>
    <row r="28" spans="1:1" ht="18.75" customHeight="1">
      <c r="A28" s="2" t="s">
        <v>418</v>
      </c>
    </row>
    <row r="29" spans="1:1" ht="18.75" customHeight="1">
      <c r="A29" s="2" t="s">
        <v>440</v>
      </c>
    </row>
    <row r="30" spans="1:1" ht="18.75" customHeight="1">
      <c r="A30" s="2" t="s">
        <v>460</v>
      </c>
    </row>
    <row r="31" spans="1:1" ht="18.75" customHeight="1">
      <c r="A31" s="2"/>
    </row>
    <row r="32" spans="1:1" ht="18.75" customHeight="1">
      <c r="A32" s="2"/>
    </row>
    <row r="33" spans="1:1" ht="18.75" customHeight="1">
      <c r="A33" s="2"/>
    </row>
    <row r="34" spans="1:1" ht="18.75" customHeight="1">
      <c r="A34" s="2"/>
    </row>
    <row r="35" spans="1:1" ht="18.75" customHeight="1">
      <c r="A35" s="2"/>
    </row>
    <row r="36" spans="1:1" ht="18.75" customHeight="1">
      <c r="A36" s="2"/>
    </row>
    <row r="37" spans="1:1" ht="18.75" customHeight="1">
      <c r="A37" s="2"/>
    </row>
    <row r="38" spans="1:1" ht="18.75" customHeight="1">
      <c r="A38" s="2"/>
    </row>
    <row r="39" spans="1:1" ht="18.75" customHeight="1">
      <c r="A39" s="2"/>
    </row>
    <row r="40" spans="1:1" ht="18.75" customHeight="1">
      <c r="A40" s="2"/>
    </row>
    <row r="41" spans="1:1" ht="18.75" customHeight="1">
      <c r="A41" s="2"/>
    </row>
    <row r="42" spans="1:1" ht="18.75" customHeight="1">
      <c r="A42" s="2"/>
    </row>
    <row r="43" spans="1:1" ht="18.75" customHeight="1">
      <c r="A43" s="2"/>
    </row>
    <row r="44" spans="1:1" ht="18.75" customHeight="1">
      <c r="A44" s="2"/>
    </row>
    <row r="45" spans="1:1" ht="18.75" customHeight="1"/>
    <row r="46" spans="1:1" ht="18.75" customHeight="1">
      <c r="A46" s="2" t="s">
        <v>1</v>
      </c>
    </row>
    <row r="47" spans="1:1" ht="18.75" customHeight="1">
      <c r="A47" s="2" t="s">
        <v>2</v>
      </c>
    </row>
    <row r="48" spans="1:1" ht="18.75" customHeight="1">
      <c r="A48" s="2" t="s">
        <v>3</v>
      </c>
    </row>
    <row r="49" spans="1:1" ht="18.75" customHeight="1">
      <c r="A49" s="2" t="s">
        <v>4</v>
      </c>
    </row>
    <row r="50" spans="1:1" ht="18.75" customHeight="1">
      <c r="A50" s="2" t="s">
        <v>5</v>
      </c>
    </row>
  </sheetData>
  <mergeCells count="1">
    <mergeCell ref="A24:A25"/>
  </mergeCells>
  <hyperlinks>
    <hyperlink ref="A3" location="'Table 1'!A1" display="Table 1: Merchandise trade volume and GDP growth, 2023-2026 " xr:uid="{926B4C13-EB60-49C8-A7C7-E93ED4C15F9F}"/>
    <hyperlink ref="A46" location="Appendix1!A1" display="Appendix Table 1: Leading exporters and importers in world merchandise trade, 2023" xr:uid="{59F56102-5800-46DA-B2FA-E5C644846874}"/>
    <hyperlink ref="A47" location="Appendix2!A1" display="Appendix Table 2: Leading exporters and importers in world merchandise trade excluding intra-EU trade, 2023" xr:uid="{1620AD51-274E-45C7-92EF-64D52DBB5523}"/>
    <hyperlink ref="A48" location="Appendix3!A1" display="Appendix Table 3: Leading exporters and importers of commercial services, 2023" xr:uid="{D55AD1CD-EA8A-4ECA-887B-5D29C13E72AF}"/>
    <hyperlink ref="A49" location="Appendix4!A1" display="Appendix Table 4: Leading exporters and importers of commercial services excluding intra-EU trade, 2023" xr:uid="{1680BAA4-C50F-4043-9192-1B29F7822B34}"/>
    <hyperlink ref="A50" location="Appendix5!A1" display="Appendix Table 5: Leading exporters of digitally delivered services, 2023" xr:uid="{7244E7F9-ED86-4533-A0EF-253530E9FBB0}"/>
    <hyperlink ref="A4" location="'Table 2'!A1" display="Table 2: Commercial services trade volume growth, 2023-2026 " xr:uid="{4129E2A9-2C3B-404F-B70D-6072C37CAE1A}"/>
    <hyperlink ref="A8" location="'Chart 3'!A1" display="Chart 3: Merchandise export and import volume indices by region, 2019Q1-2024Q4" xr:uid="{52CCC1AE-80B0-4606-9436-043CB78582BF}"/>
    <hyperlink ref="A9" location="'Chart 4'!A1" display="Chart 4: Year-on-year merchandise trade growth by product " xr:uid="{0F58E70A-96FA-48CB-BCFE-5C967C9AC871}"/>
    <hyperlink ref="A10" location="'Chart 5'!A1" display="Chart 5: Merchandise trade of LDCs, 2020‑2024" xr:uid="{9AD1E7F4-0B70-4737-8A80-C3D458E6C1E6}"/>
    <hyperlink ref="A11" location="'Chart 6'!A1" display="Chart 6: Commercial services trade volume, 2015-2027" xr:uid="{42834247-9AFA-4FC9-B556-E40D93F2FB71}"/>
    <hyperlink ref="A12" location="'Chart 7'!A1" display="Chart 7: Commercial services trade volume adjusted forecast, 2015-2026" xr:uid="{B1F8FB64-0FA1-428A-887F-32EC6A691099}"/>
    <hyperlink ref="A13" location="'Chart 8a'!A1" display="Chart 8a: Commercial services trade growth in value and volume terms, 2019-2024" xr:uid="{E830A823-9377-4489-B090-E94B94E65F54}"/>
    <hyperlink ref="A14" location="'Chart 8b'!A1" display="Chart 8b: Computer services trade growth in value and volume terms, 2019-2024" xr:uid="{9AE608E4-6C4D-4E4F-891A-FEAF36B64502}"/>
    <hyperlink ref="A15" location="'Chart 9'!A1" display="Chart 9:  Commercial services trade growth by sector, 2023-2024" xr:uid="{295FDC66-0D5F-4C8E-8868-B8B61250D29B}"/>
    <hyperlink ref="A16" location="'Chart 10'!A1" display="Chart 10: Commercial services trade growth by region and main sector, 2024" xr:uid="{027ED26D-7C41-421C-AD62-76C046B58351}"/>
    <hyperlink ref="A17" location="'Chart 11'!A1" display="Chart 11: Global container throughput index, January 2019-February 2025" xr:uid="{3BCACF90-5DBD-4F09-B86C-8D41BB1C4FBE}"/>
    <hyperlink ref="A18" location="'Chart 12'!A1" display="Chart 12: New export orders from purchasing managers indices (PMIs)" xr:uid="{62F068E4-9097-42C4-907B-13FDFF515AEE}"/>
    <hyperlink ref="A19" location="'Chart 13'!A1" display="Chart 13: Trade within and between hypothetical geopolitical blocs (left) and difference of between-bloc and within-bloc trade (right) " xr:uid="{43693BBE-48ED-47D3-80DC-894E0BEE910F}"/>
    <hyperlink ref="A20" location="'Chart 14'!A1" display="Chart 14: WTO members' average tariff, 2022" xr:uid="{1AFFA6ED-776B-4A7A-8B68-D89CEED92318}"/>
    <hyperlink ref="A7" location="Chart2!A1" display="Chart 2: World goods and commercial services exports, 2018-2023" xr:uid="{2690D0E3-DFAB-4D6C-A697-B1B5B0DC39B3}"/>
    <hyperlink ref="A6" location="'Chart 1'!A1" display="Chart 1: World merchandise trade volume and GDP growth, 2019-2026" xr:uid="{C50A215F-3068-4B06-8515-92A069DB0DA9}"/>
    <hyperlink ref="A5" location="'Table 3'!A1" display="Table 3: Projected change in growth rate of trade and GDP for different regions" xr:uid="{C25FDCB6-A4BF-48C7-A46B-FA55A27643C0}"/>
    <hyperlink ref="A26" location="'Appendix Table 1'!A1" display="Appendix Table 1: Leading exporters and importers in world merchandise trade, 2024" xr:uid="{8A9275C8-2557-4193-BEE6-EE041125F138}"/>
    <hyperlink ref="A27" location="'Appendix Table 2'!A1" display="Appendix Table 2: Leading exporters and importers in world merchandise trade excluding intra-EU trade, 2024" xr:uid="{1BEB4403-73D9-4683-9616-4E5B0D29FEF3}"/>
    <hyperlink ref="A28" location="'Appendix Table 3'!A1" display="Appendix Table 3: Leading exporters and importers of commercial services, 2024" xr:uid="{D1A76FDA-F70E-4D4E-81ED-2DB579E2CADA}"/>
    <hyperlink ref="A29" location="'Appendix Table 4'!A1" display="Appendix Table 4: Leading exporters and importers of commercial services excluding intra-EU trade, 2024" xr:uid="{6A18E0AA-5BC4-473C-99A5-33A5A938F94B}"/>
    <hyperlink ref="A21" location="'Chart 15'!A1" display="Chart 15: Trade-weighted average US tariff increase and contribution of different policies" xr:uid="{D699BC6C-660B-4445-A37D-A05BC970E42A}"/>
    <hyperlink ref="A22" location="'Chart 16'!A1" display="Chart 16: Projected change in growth rate of world trade and GDP" xr:uid="{77917DE6-7EF7-47FE-8FA5-C093C54471F3}"/>
    <hyperlink ref="A23" location="'Chart 17'!A1" display="'Chart 17'!A1" xr:uid="{B576F87A-65AA-426E-AEF2-E0DED3937D35}"/>
    <hyperlink ref="A24" location="'Chart 18'!A1" display="Chart 18: Trade diversion impacts: projected per cent changes in merchandise exports to the United States and imports from China and projected percentage point changes in merchandise export shares to the United States and import shares from China" xr:uid="{E27130C0-DB89-48A0-A8A8-060BC4701EDF}"/>
    <hyperlink ref="A30" location="'Appendix Table 5'!A1" display="Appendix Table 5: Leading exporters and importers of digitally delivered services, 2024" xr:uid="{8F4EEFD1-6060-4A9D-B55F-31990735828F}"/>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7C7E0-767E-4193-AA8F-63782344C157}">
  <sheetPr codeName="Sheet2">
    <pageSetUpPr fitToPage="1"/>
  </sheetPr>
  <dimension ref="A1:N45"/>
  <sheetViews>
    <sheetView showGridLines="0" zoomScaleNormal="100" workbookViewId="0">
      <selection activeCell="K1" sqref="K1"/>
    </sheetView>
  </sheetViews>
  <sheetFormatPr defaultRowHeight="15"/>
  <cols>
    <col min="1" max="1" width="28" customWidth="1"/>
    <col min="2" max="3" width="6.7109375" customWidth="1"/>
    <col min="4" max="9" width="7.140625" customWidth="1"/>
  </cols>
  <sheetData>
    <row r="1" spans="1:13" ht="23.25">
      <c r="A1" s="11" t="s">
        <v>23</v>
      </c>
      <c r="D1" s="12"/>
      <c r="E1" s="12"/>
      <c r="F1" s="12"/>
      <c r="G1" s="12"/>
      <c r="H1" s="12"/>
      <c r="I1" s="12"/>
      <c r="K1" s="2" t="s">
        <v>459</v>
      </c>
    </row>
    <row r="2" spans="1:13">
      <c r="A2" s="13" t="s">
        <v>17</v>
      </c>
      <c r="D2" s="12"/>
      <c r="E2" s="12"/>
      <c r="F2" s="12"/>
      <c r="G2" s="12"/>
      <c r="H2" s="14">
        <v>-2.9464740708976285</v>
      </c>
      <c r="I2" s="14">
        <v>-3.1740147795755513</v>
      </c>
    </row>
    <row r="3" spans="1:13" ht="9" customHeight="1">
      <c r="D3" s="12"/>
      <c r="E3" s="12"/>
      <c r="F3" s="12"/>
      <c r="G3" s="12"/>
      <c r="H3" s="14"/>
      <c r="I3" s="14"/>
    </row>
    <row r="4" spans="1:13" ht="30.75" customHeight="1">
      <c r="A4" s="15"/>
      <c r="B4" s="262" t="s">
        <v>11</v>
      </c>
      <c r="C4" s="262"/>
      <c r="D4" s="263" t="s">
        <v>24</v>
      </c>
      <c r="E4" s="263"/>
      <c r="F4" s="263" t="s">
        <v>25</v>
      </c>
      <c r="G4" s="264"/>
      <c r="H4" s="263" t="s">
        <v>26</v>
      </c>
      <c r="I4" s="263"/>
    </row>
    <row r="5" spans="1:13">
      <c r="A5" s="16"/>
      <c r="B5" s="17">
        <v>2023</v>
      </c>
      <c r="C5" s="18">
        <v>2024</v>
      </c>
      <c r="D5" s="17">
        <v>2025</v>
      </c>
      <c r="E5" s="18">
        <v>2026</v>
      </c>
      <c r="F5" s="17">
        <v>2025</v>
      </c>
      <c r="G5" s="19">
        <v>2026</v>
      </c>
      <c r="H5" s="17">
        <v>2025</v>
      </c>
      <c r="I5" s="18">
        <v>2026</v>
      </c>
    </row>
    <row r="6" spans="1:13">
      <c r="A6" s="20" t="s">
        <v>27</v>
      </c>
      <c r="B6" s="21">
        <v>-1.004</v>
      </c>
      <c r="C6" s="22">
        <v>2.8580000000000001</v>
      </c>
      <c r="D6" s="21">
        <v>2.7411468366389764</v>
      </c>
      <c r="E6" s="21">
        <v>2.9452577939176319</v>
      </c>
      <c r="F6" s="21">
        <v>-0.18985625470780421</v>
      </c>
      <c r="G6" s="23">
        <v>2.5110084313735181</v>
      </c>
      <c r="H6" s="21">
        <f>F6-D6</f>
        <v>-2.9310030913467804</v>
      </c>
      <c r="I6" s="22">
        <f t="shared" ref="I6:I35" si="0">G6-E6</f>
        <v>-0.43424936254411373</v>
      </c>
      <c r="J6" s="6"/>
      <c r="K6" s="6"/>
      <c r="L6" s="24"/>
      <c r="M6" s="24"/>
    </row>
    <row r="7" spans="1:13">
      <c r="A7" s="25" t="s">
        <v>28</v>
      </c>
      <c r="B7" s="26"/>
      <c r="C7" s="27"/>
      <c r="D7" s="26"/>
      <c r="E7" s="26"/>
      <c r="F7" s="26"/>
      <c r="G7" s="28"/>
      <c r="H7" s="26"/>
      <c r="I7" s="27"/>
      <c r="J7" s="6"/>
      <c r="K7" s="6"/>
      <c r="L7" s="24"/>
      <c r="M7" s="24"/>
    </row>
    <row r="8" spans="1:13">
      <c r="A8" s="29" t="s">
        <v>21</v>
      </c>
      <c r="B8" s="30">
        <v>3.5659999999999998</v>
      </c>
      <c r="C8" s="31">
        <v>2.3199999999999998</v>
      </c>
      <c r="D8" s="30">
        <v>2.2335615698506293</v>
      </c>
      <c r="E8" s="30">
        <v>2.8592903808842904</v>
      </c>
      <c r="F8" s="30">
        <v>-12.610782262311581</v>
      </c>
      <c r="G8" s="32">
        <v>-1.2001548229517933</v>
      </c>
      <c r="H8" s="30">
        <f t="shared" ref="H8:I36" si="1">F8-D8</f>
        <v>-14.84434383216221</v>
      </c>
      <c r="I8" s="31">
        <f t="shared" si="0"/>
        <v>-4.0594452038360842</v>
      </c>
      <c r="J8" s="6"/>
      <c r="K8" s="6"/>
      <c r="L8" s="24"/>
      <c r="M8" s="24"/>
    </row>
    <row r="9" spans="1:13">
      <c r="A9" s="29" t="s">
        <v>29</v>
      </c>
      <c r="B9" s="30">
        <v>2.4430000000000001</v>
      </c>
      <c r="C9" s="31">
        <v>6.2030000000000003</v>
      </c>
      <c r="D9" s="30">
        <v>1.4106564267511885</v>
      </c>
      <c r="E9" s="30">
        <v>1.1668798592160912</v>
      </c>
      <c r="F9" s="30">
        <v>0.57655741404012417</v>
      </c>
      <c r="G9" s="32">
        <v>0.94222092727829221</v>
      </c>
      <c r="H9" s="30">
        <f t="shared" si="1"/>
        <v>-0.83409901271106435</v>
      </c>
      <c r="I9" s="31">
        <f t="shared" si="0"/>
        <v>-0.22465893193779896</v>
      </c>
      <c r="J9" s="6"/>
      <c r="K9" s="6"/>
      <c r="L9" s="24"/>
      <c r="M9" s="24"/>
    </row>
    <row r="10" spans="1:13">
      <c r="A10" s="29" t="s">
        <v>20</v>
      </c>
      <c r="B10" s="30">
        <v>-2.86</v>
      </c>
      <c r="C10" s="31">
        <v>-1.708</v>
      </c>
      <c r="D10" s="30">
        <v>1.3546703530083979</v>
      </c>
      <c r="E10" s="30">
        <v>2.3275951904624677</v>
      </c>
      <c r="F10" s="30">
        <v>1.0279763833779043</v>
      </c>
      <c r="G10" s="32">
        <v>2.4835038700203205</v>
      </c>
      <c r="H10" s="30">
        <f t="shared" si="1"/>
        <v>-0.32669396963049357</v>
      </c>
      <c r="I10" s="31">
        <f t="shared" si="0"/>
        <v>0.15590867955785281</v>
      </c>
      <c r="J10" s="6"/>
      <c r="K10" s="6"/>
      <c r="L10" s="24"/>
      <c r="M10" s="24"/>
    </row>
    <row r="11" spans="1:13">
      <c r="A11" s="29" t="s">
        <v>30</v>
      </c>
      <c r="B11" s="30">
        <v>-4.3360000000000003</v>
      </c>
      <c r="C11" s="31">
        <v>2.3050000000000002</v>
      </c>
      <c r="D11" s="30">
        <v>4.0095173468897602</v>
      </c>
      <c r="E11" s="30">
        <v>-5.4727252415915403E-2</v>
      </c>
      <c r="F11" s="30">
        <v>4.4185992362369531</v>
      </c>
      <c r="G11" s="32">
        <v>5.1990005776136883E-2</v>
      </c>
      <c r="H11" s="30">
        <f t="shared" si="1"/>
        <v>0.40908188934719281</v>
      </c>
      <c r="I11" s="31">
        <f t="shared" si="0"/>
        <v>0.10671725819205229</v>
      </c>
      <c r="J11" s="6"/>
      <c r="K11" s="6"/>
      <c r="L11" s="24"/>
      <c r="M11" s="24"/>
    </row>
    <row r="12" spans="1:13">
      <c r="A12" s="29" t="s">
        <v>31</v>
      </c>
      <c r="B12" s="30">
        <v>5.6669999999999998</v>
      </c>
      <c r="C12" s="31">
        <v>1.3380000000000001</v>
      </c>
      <c r="D12" s="30">
        <v>0.52042928592803095</v>
      </c>
      <c r="E12" s="30">
        <v>1.61081473579973</v>
      </c>
      <c r="F12" s="30">
        <v>0.62922409158747694</v>
      </c>
      <c r="G12" s="32">
        <v>1.7148282092783962</v>
      </c>
      <c r="H12" s="30">
        <f t="shared" si="1"/>
        <v>0.10879480565944599</v>
      </c>
      <c r="I12" s="31">
        <f t="shared" si="0"/>
        <v>0.10401347347866619</v>
      </c>
      <c r="J12" s="6"/>
      <c r="K12" s="6"/>
      <c r="L12" s="24"/>
      <c r="M12" s="24"/>
    </row>
    <row r="13" spans="1:13">
      <c r="A13" s="29" t="s">
        <v>32</v>
      </c>
      <c r="B13" s="30">
        <v>8.0990000000000002</v>
      </c>
      <c r="C13" s="31">
        <v>3.7080000000000002</v>
      </c>
      <c r="D13" s="30">
        <v>5.2133168955506903</v>
      </c>
      <c r="E13" s="30">
        <v>5.0095259295836101</v>
      </c>
      <c r="F13" s="30">
        <v>5.3125331023738287</v>
      </c>
      <c r="G13" s="32">
        <v>5.0513602007628888</v>
      </c>
      <c r="H13" s="30">
        <f t="shared" si="1"/>
        <v>9.9216206823138364E-2</v>
      </c>
      <c r="I13" s="31">
        <f t="shared" si="0"/>
        <v>4.1834271179278737E-2</v>
      </c>
      <c r="J13" s="6"/>
      <c r="K13" s="6"/>
      <c r="L13" s="24"/>
      <c r="M13" s="24"/>
    </row>
    <row r="14" spans="1:13">
      <c r="A14" s="29" t="s">
        <v>19</v>
      </c>
      <c r="B14" s="30">
        <v>0.20399999999999999</v>
      </c>
      <c r="C14" s="31">
        <v>7.9660000000000002</v>
      </c>
      <c r="D14" s="30">
        <v>3.2948664194756963</v>
      </c>
      <c r="E14" s="30">
        <v>3.3374293646499211</v>
      </c>
      <c r="F14" s="30">
        <v>1.6074110703356181</v>
      </c>
      <c r="G14" s="32">
        <v>3.4597720962235234</v>
      </c>
      <c r="H14" s="30">
        <f t="shared" si="1"/>
        <v>-1.6874553491400781</v>
      </c>
      <c r="I14" s="31">
        <f t="shared" si="0"/>
        <v>0.12234273157360231</v>
      </c>
      <c r="J14" s="6"/>
      <c r="K14" s="6"/>
      <c r="L14" s="24"/>
      <c r="M14" s="24"/>
    </row>
    <row r="15" spans="1:13">
      <c r="A15" s="33" t="s">
        <v>33</v>
      </c>
      <c r="B15" s="34"/>
      <c r="C15" s="35"/>
      <c r="D15" s="34"/>
      <c r="E15" s="34"/>
      <c r="F15" s="34"/>
      <c r="G15" s="36"/>
      <c r="H15" s="34"/>
      <c r="I15" s="35"/>
      <c r="J15" s="6"/>
      <c r="K15" s="6"/>
    </row>
    <row r="16" spans="1:13">
      <c r="A16" s="29" t="s">
        <v>21</v>
      </c>
      <c r="B16" s="30">
        <v>-2.1549999999999998</v>
      </c>
      <c r="C16" s="31">
        <v>4.7140000000000004</v>
      </c>
      <c r="D16" s="30">
        <v>2.8187879448800461</v>
      </c>
      <c r="E16" s="30">
        <v>1.6157319178391771</v>
      </c>
      <c r="F16" s="30">
        <v>-9.637992340656842</v>
      </c>
      <c r="G16" s="32">
        <v>-0.81950083898313375</v>
      </c>
      <c r="H16" s="30">
        <f t="shared" si="1"/>
        <v>-12.456780285536889</v>
      </c>
      <c r="I16" s="31">
        <f t="shared" si="0"/>
        <v>-2.4352327568223107</v>
      </c>
      <c r="J16" s="6"/>
      <c r="K16" s="6"/>
      <c r="L16" s="24"/>
      <c r="M16" s="24"/>
    </row>
    <row r="17" spans="1:13">
      <c r="A17" s="29" t="s">
        <v>34</v>
      </c>
      <c r="B17" s="30">
        <v>-4.3789999999999996</v>
      </c>
      <c r="C17" s="31">
        <v>6.726</v>
      </c>
      <c r="D17" s="30">
        <v>5.9825787910136414</v>
      </c>
      <c r="E17" s="30">
        <v>1.0149438136902391</v>
      </c>
      <c r="F17" s="30">
        <v>4.9556405967542405</v>
      </c>
      <c r="G17" s="32">
        <v>0.48751026024473898</v>
      </c>
      <c r="H17" s="30">
        <f t="shared" si="1"/>
        <v>-1.0269381942594009</v>
      </c>
      <c r="I17" s="31">
        <f t="shared" si="0"/>
        <v>-0.52743355344550014</v>
      </c>
      <c r="J17" s="6"/>
      <c r="K17" s="6"/>
      <c r="L17" s="24"/>
      <c r="M17" s="24"/>
    </row>
    <row r="18" spans="1:13">
      <c r="A18" s="29" t="s">
        <v>20</v>
      </c>
      <c r="B18" s="30">
        <v>-5.008</v>
      </c>
      <c r="C18" s="31">
        <v>-2.234</v>
      </c>
      <c r="D18" s="30">
        <v>2.1235920056063011</v>
      </c>
      <c r="E18" s="30">
        <v>2.656597392321824</v>
      </c>
      <c r="F18" s="30">
        <v>1.8630217226364154</v>
      </c>
      <c r="G18" s="32">
        <v>2.6706077052447874</v>
      </c>
      <c r="H18" s="30">
        <f t="shared" si="1"/>
        <v>-0.26057028296988571</v>
      </c>
      <c r="I18" s="31">
        <f t="shared" si="0"/>
        <v>1.4010312922963397E-2</v>
      </c>
      <c r="J18" s="6"/>
      <c r="K18" s="6"/>
      <c r="L18" s="24"/>
      <c r="M18" s="24"/>
    </row>
    <row r="19" spans="1:13">
      <c r="A19" s="29" t="s">
        <v>35</v>
      </c>
      <c r="B19" s="30">
        <v>18.027000000000001</v>
      </c>
      <c r="C19" s="31">
        <v>4.9950000000000001</v>
      </c>
      <c r="D19" s="30">
        <v>0.137084316527676</v>
      </c>
      <c r="E19" s="30">
        <v>2.08468251242153</v>
      </c>
      <c r="F19" s="30">
        <v>0.47838765710730424</v>
      </c>
      <c r="G19" s="32">
        <v>2.1282982506107606</v>
      </c>
      <c r="H19" s="30">
        <f t="shared" si="1"/>
        <v>0.34130334057962824</v>
      </c>
      <c r="I19" s="31">
        <f t="shared" si="0"/>
        <v>4.3615738189230591E-2</v>
      </c>
      <c r="J19" s="6"/>
      <c r="K19" s="6"/>
      <c r="L19" s="24"/>
      <c r="M19" s="24"/>
    </row>
    <row r="20" spans="1:13">
      <c r="A20" s="29" t="s">
        <v>31</v>
      </c>
      <c r="B20" s="30">
        <v>2.62</v>
      </c>
      <c r="C20" s="31">
        <v>1.768</v>
      </c>
      <c r="D20" s="30">
        <v>6.1924543026161798</v>
      </c>
      <c r="E20" s="30">
        <v>5.3651644959248701</v>
      </c>
      <c r="F20" s="30">
        <v>6.4602681673589402</v>
      </c>
      <c r="G20" s="32">
        <v>5.3210724828385958</v>
      </c>
      <c r="H20" s="30">
        <f t="shared" si="1"/>
        <v>0.26781386474276037</v>
      </c>
      <c r="I20" s="31">
        <f t="shared" si="0"/>
        <v>-4.4092013086274306E-2</v>
      </c>
      <c r="J20" s="6"/>
      <c r="K20" s="6"/>
      <c r="L20" s="24"/>
      <c r="M20" s="24"/>
    </row>
    <row r="21" spans="1:13">
      <c r="A21" s="29" t="s">
        <v>32</v>
      </c>
      <c r="B21" s="30">
        <v>8.9920000000000009</v>
      </c>
      <c r="C21" s="31">
        <v>14.994</v>
      </c>
      <c r="D21" s="30">
        <v>6.2819513808172598</v>
      </c>
      <c r="E21" s="30">
        <v>6.80852291864921</v>
      </c>
      <c r="F21" s="30">
        <v>6.3345620946659409</v>
      </c>
      <c r="G21" s="32">
        <v>6.7360229037760178</v>
      </c>
      <c r="H21" s="30">
        <f t="shared" si="1"/>
        <v>5.2610713848681101E-2</v>
      </c>
      <c r="I21" s="31">
        <f t="shared" si="0"/>
        <v>-7.2500014873192242E-2</v>
      </c>
      <c r="J21" s="6"/>
      <c r="K21" s="6"/>
      <c r="L21" s="24"/>
      <c r="M21" s="24"/>
    </row>
    <row r="22" spans="1:13">
      <c r="A22" s="29" t="s">
        <v>19</v>
      </c>
      <c r="B22" s="30">
        <v>-0.65300000000000002</v>
      </c>
      <c r="C22" s="31">
        <v>4.4279999999999999</v>
      </c>
      <c r="D22" s="30">
        <v>3.1902469930927775</v>
      </c>
      <c r="E22" s="30">
        <v>3.8197883461181332</v>
      </c>
      <c r="F22" s="30">
        <v>1.6203504573248262</v>
      </c>
      <c r="G22" s="32">
        <v>3.799894118679048</v>
      </c>
      <c r="H22" s="30">
        <f t="shared" si="1"/>
        <v>-1.5698965357679513</v>
      </c>
      <c r="I22" s="31">
        <f t="shared" si="0"/>
        <v>-1.9894227439085199E-2</v>
      </c>
      <c r="J22" s="6"/>
      <c r="K22" s="6"/>
      <c r="L22" s="24"/>
      <c r="M22" s="24"/>
    </row>
    <row r="23" spans="1:13">
      <c r="A23" s="33" t="s">
        <v>36</v>
      </c>
      <c r="B23" s="34"/>
      <c r="C23" s="35"/>
      <c r="D23" s="34"/>
      <c r="E23" s="34"/>
      <c r="F23" s="34"/>
      <c r="G23" s="36"/>
      <c r="H23" s="34"/>
      <c r="I23" s="35"/>
      <c r="J23" s="6"/>
      <c r="K23" s="6"/>
    </row>
    <row r="24" spans="1:13">
      <c r="A24" s="29" t="s">
        <v>22</v>
      </c>
      <c r="B24" s="30">
        <v>2.8114324182556514</v>
      </c>
      <c r="C24" s="31">
        <v>2.7818781658676563</v>
      </c>
      <c r="D24" s="30">
        <v>2.7704569178430671</v>
      </c>
      <c r="E24" s="30">
        <v>2.6074415965871984</v>
      </c>
      <c r="F24" s="30">
        <v>2.162386587263887</v>
      </c>
      <c r="G24" s="32">
        <v>2.3887411641192458</v>
      </c>
      <c r="H24" s="30">
        <f t="shared" si="1"/>
        <v>-0.60807033057918014</v>
      </c>
      <c r="I24" s="31">
        <f t="shared" si="0"/>
        <v>-0.21870043246795268</v>
      </c>
      <c r="J24" s="6"/>
      <c r="K24" s="6"/>
      <c r="L24" s="24"/>
      <c r="M24" s="24"/>
    </row>
    <row r="25" spans="1:13">
      <c r="A25" s="29" t="s">
        <v>21</v>
      </c>
      <c r="B25" s="30">
        <v>2.820361393864935</v>
      </c>
      <c r="C25" s="31">
        <v>2.639064184446037</v>
      </c>
      <c r="D25" s="30">
        <v>2.0271442805640429</v>
      </c>
      <c r="E25" s="30">
        <v>1.6260041989891054</v>
      </c>
      <c r="F25" s="30">
        <v>0.4280090334176645</v>
      </c>
      <c r="G25" s="32">
        <v>1.0512867116088787</v>
      </c>
      <c r="H25" s="30">
        <f t="shared" si="1"/>
        <v>-1.5991352471463784</v>
      </c>
      <c r="I25" s="31">
        <f t="shared" si="0"/>
        <v>-0.57471748738022677</v>
      </c>
      <c r="J25" s="6"/>
      <c r="K25" s="6"/>
      <c r="L25" s="24"/>
      <c r="M25" s="24"/>
    </row>
    <row r="26" spans="1:13">
      <c r="A26" s="29" t="s">
        <v>34</v>
      </c>
      <c r="B26" s="30">
        <v>1.9800739177886435</v>
      </c>
      <c r="C26" s="31">
        <v>2.4481223973341923</v>
      </c>
      <c r="D26" s="30">
        <v>2.9331655256987417</v>
      </c>
      <c r="E26" s="30">
        <v>2.5580722750771807</v>
      </c>
      <c r="F26" s="30">
        <v>2.7078271157548128</v>
      </c>
      <c r="G26" s="32">
        <v>2.4026268008570772</v>
      </c>
      <c r="H26" s="30">
        <f t="shared" si="1"/>
        <v>-0.22533840994392884</v>
      </c>
      <c r="I26" s="31">
        <f t="shared" si="0"/>
        <v>-0.15544547422010346</v>
      </c>
      <c r="J26" s="6"/>
      <c r="K26" s="6"/>
      <c r="L26" s="24"/>
      <c r="M26" s="24"/>
    </row>
    <row r="27" spans="1:13">
      <c r="A27" s="29" t="s">
        <v>20</v>
      </c>
      <c r="B27" s="30">
        <v>0.73932397580631404</v>
      </c>
      <c r="C27" s="31">
        <v>1.1194626675964578</v>
      </c>
      <c r="D27" s="30">
        <v>1.3580049990663974</v>
      </c>
      <c r="E27" s="30">
        <v>1.4678185519853879</v>
      </c>
      <c r="F27" s="30">
        <v>1.2413428150381156</v>
      </c>
      <c r="G27" s="32">
        <v>1.3901340814004071</v>
      </c>
      <c r="H27" s="30">
        <f t="shared" si="1"/>
        <v>-0.11666218402828177</v>
      </c>
      <c r="I27" s="31">
        <f t="shared" si="0"/>
        <v>-7.7684470584980847E-2</v>
      </c>
      <c r="J27" s="6"/>
      <c r="K27" s="6"/>
      <c r="L27" s="24"/>
      <c r="M27" s="24"/>
    </row>
    <row r="28" spans="1:13">
      <c r="A28" s="29" t="s">
        <v>35</v>
      </c>
      <c r="B28" s="30">
        <v>3.9279465320037503</v>
      </c>
      <c r="C28" s="31">
        <v>4.2523563910738025</v>
      </c>
      <c r="D28" s="30">
        <v>2.231375900061817</v>
      </c>
      <c r="E28" s="30">
        <v>1.7873964324734517</v>
      </c>
      <c r="F28" s="30">
        <v>2.2571842029606826</v>
      </c>
      <c r="G28" s="32">
        <v>1.7683354415503949</v>
      </c>
      <c r="H28" s="30">
        <f t="shared" si="1"/>
        <v>2.5808302898865598E-2</v>
      </c>
      <c r="I28" s="31">
        <f t="shared" si="0"/>
        <v>-1.9060990923056798E-2</v>
      </c>
      <c r="J28" s="6"/>
      <c r="K28" s="6"/>
      <c r="L28" s="24"/>
      <c r="M28" s="24"/>
    </row>
    <row r="29" spans="1:13">
      <c r="A29" s="29" t="s">
        <v>31</v>
      </c>
      <c r="B29" s="30">
        <v>3.0632868137932792</v>
      </c>
      <c r="C29" s="31">
        <v>2.6469217717563622</v>
      </c>
      <c r="D29" s="30">
        <v>3.9557697757464974</v>
      </c>
      <c r="E29" s="30">
        <v>3.9174880248405684</v>
      </c>
      <c r="F29" s="30">
        <v>3.964165969864708</v>
      </c>
      <c r="G29" s="32">
        <v>3.8766982183130461</v>
      </c>
      <c r="H29" s="30">
        <f t="shared" si="1"/>
        <v>8.396194118210687E-3</v>
      </c>
      <c r="I29" s="31">
        <f t="shared" si="0"/>
        <v>-4.0789806527522288E-2</v>
      </c>
      <c r="J29" s="6"/>
      <c r="K29" s="6"/>
      <c r="L29" s="24"/>
      <c r="M29" s="24"/>
    </row>
    <row r="30" spans="1:13">
      <c r="A30" s="29" t="s">
        <v>32</v>
      </c>
      <c r="B30" s="30">
        <v>1.1667070543171807</v>
      </c>
      <c r="C30" s="31">
        <v>1.596812901334927</v>
      </c>
      <c r="D30" s="30">
        <v>3.2164465999786005</v>
      </c>
      <c r="E30" s="30">
        <v>3.6136836444730336</v>
      </c>
      <c r="F30" s="30">
        <v>3.1835783687997221</v>
      </c>
      <c r="G30" s="32">
        <v>3.5478906053006964</v>
      </c>
      <c r="H30" s="30">
        <f t="shared" si="1"/>
        <v>-3.2868231178878382E-2</v>
      </c>
      <c r="I30" s="31">
        <f t="shared" si="0"/>
        <v>-6.5793039172337142E-2</v>
      </c>
      <c r="J30" s="6"/>
      <c r="K30" s="6"/>
      <c r="L30" s="24"/>
      <c r="M30" s="24"/>
    </row>
    <row r="31" spans="1:13">
      <c r="A31" s="29" t="s">
        <v>19</v>
      </c>
      <c r="B31" s="30">
        <v>4.3148003566424107</v>
      </c>
      <c r="C31" s="31">
        <v>3.9974467558082085</v>
      </c>
      <c r="D31" s="30">
        <v>4.0508730775431792</v>
      </c>
      <c r="E31" s="30">
        <v>3.8484494930978284</v>
      </c>
      <c r="F31" s="30">
        <v>3.7171612238039886</v>
      </c>
      <c r="G31" s="32">
        <v>3.788798338622712</v>
      </c>
      <c r="H31" s="30">
        <f t="shared" si="1"/>
        <v>-0.33371185373919054</v>
      </c>
      <c r="I31" s="31">
        <f t="shared" si="0"/>
        <v>-5.9651154475116375E-2</v>
      </c>
      <c r="J31" s="6"/>
      <c r="K31" s="6"/>
      <c r="L31" s="24"/>
      <c r="M31" s="24"/>
    </row>
    <row r="32" spans="1:13">
      <c r="A32" s="33" t="s">
        <v>37</v>
      </c>
      <c r="B32" s="33"/>
      <c r="C32" s="37"/>
      <c r="D32" s="34"/>
      <c r="E32" s="34"/>
      <c r="F32" s="34"/>
      <c r="G32" s="36"/>
      <c r="H32" s="34"/>
      <c r="I32" s="35"/>
    </row>
    <row r="33" spans="1:14">
      <c r="A33" s="29" t="s">
        <v>38</v>
      </c>
      <c r="B33" s="30">
        <v>-0.39129902627359286</v>
      </c>
      <c r="C33" s="31">
        <v>4.0863435323564428</v>
      </c>
      <c r="D33" s="30">
        <v>3.1354615479627896</v>
      </c>
      <c r="E33" s="30">
        <v>2.8724115257761551</v>
      </c>
      <c r="F33" s="30">
        <v>-0.34693636135497696</v>
      </c>
      <c r="G33" s="32">
        <v>2.3128259203444301</v>
      </c>
      <c r="H33" s="30">
        <v>-3.4823979093177666</v>
      </c>
      <c r="I33" s="31">
        <v>-0.55958560543172498</v>
      </c>
    </row>
    <row r="34" spans="1:14">
      <c r="A34" s="29" t="s">
        <v>39</v>
      </c>
      <c r="B34" s="30">
        <v>-1.936757520141162</v>
      </c>
      <c r="C34" s="31">
        <v>-1.2710711664161134</v>
      </c>
      <c r="D34" s="30">
        <v>1.8445554564419748</v>
      </c>
      <c r="E34" s="30">
        <v>1.3572519015078854</v>
      </c>
      <c r="F34" s="30">
        <v>1.0624856011213435</v>
      </c>
      <c r="G34" s="32">
        <v>1.8244401769602181</v>
      </c>
      <c r="H34" s="30">
        <f t="shared" si="1"/>
        <v>-0.78206985532063134</v>
      </c>
      <c r="I34" s="31">
        <f t="shared" si="0"/>
        <v>0.46718827545233266</v>
      </c>
      <c r="K34" s="6"/>
      <c r="N34" s="6"/>
    </row>
    <row r="35" spans="1:14">
      <c r="A35" s="29" t="s">
        <v>40</v>
      </c>
      <c r="B35" s="30">
        <v>-5.8719044630257127</v>
      </c>
      <c r="C35" s="31">
        <v>-1.3160636315718401</v>
      </c>
      <c r="D35" s="30">
        <v>3.3180409790519376</v>
      </c>
      <c r="E35" s="30">
        <v>2.0633148912064248</v>
      </c>
      <c r="F35" s="30">
        <v>2.6297201970635786</v>
      </c>
      <c r="G35" s="32">
        <v>3.0409034014079239</v>
      </c>
      <c r="H35" s="30">
        <f t="shared" si="1"/>
        <v>-0.688320781988359</v>
      </c>
      <c r="I35" s="31">
        <f t="shared" si="0"/>
        <v>0.97758851020149917</v>
      </c>
    </row>
    <row r="36" spans="1:14">
      <c r="A36" s="29" t="s">
        <v>41</v>
      </c>
      <c r="B36" s="30">
        <v>7.1341249699358622</v>
      </c>
      <c r="C36" s="31">
        <v>5.0196877922221717</v>
      </c>
      <c r="D36" s="30">
        <v>3.507517765883672</v>
      </c>
      <c r="E36" s="30">
        <v>3.6833350926238406</v>
      </c>
      <c r="F36" s="30">
        <v>4.8408146634288718</v>
      </c>
      <c r="G36" s="32">
        <v>3.883997598361999</v>
      </c>
      <c r="H36" s="30">
        <f t="shared" si="1"/>
        <v>1.3332968975451998</v>
      </c>
      <c r="I36" s="31">
        <f t="shared" si="1"/>
        <v>0.20066250573815836</v>
      </c>
    </row>
    <row r="37" spans="1:14">
      <c r="A37" s="29" t="s">
        <v>42</v>
      </c>
      <c r="B37" s="30">
        <v>-0.44882025980355589</v>
      </c>
      <c r="C37" s="31">
        <v>4.3973160150682453</v>
      </c>
      <c r="D37" s="30">
        <v>7.0269303664685356</v>
      </c>
      <c r="E37" s="30">
        <v>5.6302218777714446</v>
      </c>
      <c r="F37" s="30">
        <v>7.5525685187694647</v>
      </c>
      <c r="G37" s="32">
        <v>5.5747269281035239</v>
      </c>
      <c r="H37" s="30">
        <f t="shared" ref="H37:I38" si="2">F37-D37</f>
        <v>0.52563815230092903</v>
      </c>
      <c r="I37" s="31">
        <f t="shared" si="2"/>
        <v>-5.5494949667920679E-2</v>
      </c>
    </row>
    <row r="38" spans="1:14">
      <c r="A38" s="29" t="s">
        <v>43</v>
      </c>
      <c r="B38" s="30">
        <v>3.2338626138850239</v>
      </c>
      <c r="C38" s="31">
        <v>3.0943565351888607</v>
      </c>
      <c r="D38" s="30">
        <v>3.9304190512347175</v>
      </c>
      <c r="E38" s="30">
        <v>4.5848659118094508</v>
      </c>
      <c r="F38" s="30">
        <v>3.9093461194678936</v>
      </c>
      <c r="G38" s="32">
        <v>4.4861210648101446</v>
      </c>
      <c r="H38" s="30">
        <f t="shared" si="2"/>
        <v>-2.1072931766823899E-2</v>
      </c>
      <c r="I38" s="31">
        <f t="shared" si="2"/>
        <v>-9.8744846999306191E-2</v>
      </c>
    </row>
    <row r="39" spans="1:14" ht="9.9499999999999993" customHeight="1">
      <c r="A39" s="8"/>
      <c r="B39" s="38"/>
      <c r="C39" s="39"/>
      <c r="D39" s="38"/>
      <c r="E39" s="38"/>
      <c r="F39" s="38"/>
      <c r="G39" s="39"/>
      <c r="H39" s="38"/>
      <c r="I39" s="39"/>
    </row>
    <row r="40" spans="1:14">
      <c r="A40" s="40" t="s">
        <v>44</v>
      </c>
      <c r="B40" s="40"/>
      <c r="C40" s="40"/>
      <c r="D40" s="40"/>
      <c r="E40" s="40"/>
      <c r="F40" s="40"/>
      <c r="G40" s="40"/>
      <c r="H40" s="40"/>
      <c r="I40" s="40"/>
    </row>
    <row r="41" spans="1:14">
      <c r="A41" s="40" t="s">
        <v>45</v>
      </c>
      <c r="B41" s="40"/>
      <c r="C41" s="40"/>
      <c r="D41" s="40"/>
      <c r="E41" s="40"/>
      <c r="F41" s="40"/>
      <c r="G41" s="40"/>
      <c r="H41" s="40"/>
      <c r="I41" s="40"/>
    </row>
    <row r="42" spans="1:14">
      <c r="A42" s="40" t="s">
        <v>46</v>
      </c>
      <c r="B42" s="40"/>
      <c r="C42" s="40"/>
      <c r="D42" s="40"/>
      <c r="E42" s="40"/>
      <c r="F42" s="40"/>
      <c r="G42" s="40"/>
      <c r="H42" s="40"/>
      <c r="I42" s="40"/>
    </row>
    <row r="43" spans="1:14">
      <c r="A43" s="40" t="s">
        <v>47</v>
      </c>
      <c r="B43" s="40"/>
      <c r="C43" s="40"/>
      <c r="D43" s="40"/>
      <c r="E43" s="40"/>
      <c r="F43" s="40"/>
      <c r="G43" s="40"/>
      <c r="H43" s="40"/>
      <c r="I43" s="40"/>
    </row>
    <row r="44" spans="1:14">
      <c r="A44" s="265" t="s">
        <v>48</v>
      </c>
      <c r="B44" s="265"/>
      <c r="C44" s="265"/>
      <c r="D44" s="265"/>
      <c r="E44" s="265"/>
      <c r="F44" s="265"/>
      <c r="G44" s="265"/>
      <c r="H44" s="265"/>
      <c r="I44" s="265"/>
    </row>
    <row r="45" spans="1:14">
      <c r="A45" s="265"/>
      <c r="B45" s="265"/>
      <c r="C45" s="265"/>
      <c r="D45" s="265"/>
      <c r="E45" s="265"/>
      <c r="F45" s="265"/>
      <c r="G45" s="265"/>
      <c r="H45" s="265"/>
      <c r="I45" s="265"/>
    </row>
  </sheetData>
  <mergeCells count="5">
    <mergeCell ref="B4:C4"/>
    <mergeCell ref="D4:E4"/>
    <mergeCell ref="F4:G4"/>
    <mergeCell ref="H4:I4"/>
    <mergeCell ref="A44:I45"/>
  </mergeCells>
  <hyperlinks>
    <hyperlink ref="K1" location="Contents!A1" display="&lt;&lt; Back" xr:uid="{C37F50C6-2749-4FDE-A5E8-F773D644DB49}"/>
  </hyperlinks>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F43B7-6D29-49DD-8405-ED65694E104C}">
  <sheetPr codeName="Sheet3">
    <pageSetUpPr fitToPage="1"/>
  </sheetPr>
  <dimension ref="A1:AD26"/>
  <sheetViews>
    <sheetView showGridLines="0" zoomScale="110" zoomScaleNormal="110" workbookViewId="0">
      <selection activeCell="J1" sqref="J1"/>
    </sheetView>
  </sheetViews>
  <sheetFormatPr defaultRowHeight="15"/>
  <cols>
    <col min="1" max="1" width="28.42578125" customWidth="1"/>
    <col min="2" max="3" width="6.7109375" customWidth="1"/>
    <col min="4" max="9" width="7.140625" customWidth="1"/>
    <col min="11" max="27" width="6.5703125" customWidth="1"/>
  </cols>
  <sheetData>
    <row r="1" spans="1:30" ht="23.25">
      <c r="A1" s="11" t="s">
        <v>49</v>
      </c>
      <c r="D1" s="12"/>
      <c r="E1" s="12"/>
      <c r="F1" s="12"/>
      <c r="G1" s="12"/>
      <c r="H1" s="12"/>
      <c r="I1" s="12"/>
      <c r="J1" s="2" t="s">
        <v>459</v>
      </c>
    </row>
    <row r="2" spans="1:30">
      <c r="A2" s="13" t="s">
        <v>17</v>
      </c>
      <c r="D2" s="12"/>
      <c r="E2" s="12"/>
      <c r="F2" s="12"/>
      <c r="G2" s="12"/>
      <c r="H2" s="14">
        <v>-2.9464740708976285</v>
      </c>
      <c r="I2" s="14">
        <v>-3.1740147795755513</v>
      </c>
    </row>
    <row r="3" spans="1:30" ht="9" customHeight="1">
      <c r="D3" s="12"/>
      <c r="E3" s="12"/>
      <c r="F3" s="12"/>
      <c r="G3" s="12"/>
      <c r="H3" s="14"/>
      <c r="I3" s="14"/>
    </row>
    <row r="4" spans="1:30" ht="30.75" customHeight="1">
      <c r="A4" s="15"/>
      <c r="B4" s="262" t="s">
        <v>11</v>
      </c>
      <c r="C4" s="262"/>
      <c r="D4" s="263" t="s">
        <v>24</v>
      </c>
      <c r="E4" s="263"/>
      <c r="F4" s="263" t="s">
        <v>25</v>
      </c>
      <c r="G4" s="266"/>
      <c r="H4" s="263" t="s">
        <v>26</v>
      </c>
      <c r="I4" s="263"/>
    </row>
    <row r="5" spans="1:30">
      <c r="A5" s="16"/>
      <c r="B5" s="17">
        <v>2023</v>
      </c>
      <c r="C5" s="18">
        <v>2024</v>
      </c>
      <c r="D5" s="17">
        <v>2025</v>
      </c>
      <c r="E5" s="18">
        <v>2026</v>
      </c>
      <c r="F5" s="17">
        <v>2025</v>
      </c>
      <c r="G5" s="42">
        <v>2026</v>
      </c>
      <c r="H5" s="17">
        <v>2025</v>
      </c>
      <c r="I5" s="18">
        <v>2026</v>
      </c>
    </row>
    <row r="6" spans="1:30">
      <c r="A6" s="20" t="s">
        <v>50</v>
      </c>
      <c r="B6" s="21">
        <v>6.7861811490761648</v>
      </c>
      <c r="C6" s="22">
        <v>6.7935434214739132</v>
      </c>
      <c r="D6" s="21">
        <v>5.0883769205890772</v>
      </c>
      <c r="E6" s="21">
        <v>4.8413335652780498</v>
      </c>
      <c r="F6" s="21">
        <v>3.9541059472927298</v>
      </c>
      <c r="G6" s="43">
        <v>4.0817663586232955</v>
      </c>
      <c r="H6" s="21">
        <f>F6-D6</f>
        <v>-1.1342709732963474</v>
      </c>
      <c r="I6" s="22">
        <f t="shared" ref="I6:I19" si="0">G6-E6</f>
        <v>-0.7595672066547543</v>
      </c>
      <c r="L6" s="6"/>
      <c r="M6" s="6"/>
      <c r="N6" s="6"/>
      <c r="O6" s="6"/>
      <c r="P6" s="6"/>
      <c r="Q6" s="6"/>
      <c r="R6" s="6"/>
      <c r="S6" s="6"/>
      <c r="T6" s="44"/>
      <c r="U6" s="44"/>
      <c r="V6" s="44"/>
      <c r="W6" s="44"/>
      <c r="X6" s="44"/>
      <c r="Y6" s="44"/>
      <c r="Z6" s="44"/>
      <c r="AA6" s="44"/>
      <c r="AB6" s="44"/>
      <c r="AC6" s="44"/>
      <c r="AD6" s="44"/>
    </row>
    <row r="7" spans="1:30">
      <c r="A7" s="25" t="s">
        <v>51</v>
      </c>
      <c r="B7" s="26"/>
      <c r="C7" s="27"/>
      <c r="D7" s="26"/>
      <c r="E7" s="26"/>
      <c r="F7" s="26"/>
      <c r="G7" s="45"/>
      <c r="H7" s="26"/>
      <c r="I7" s="27"/>
      <c r="K7" s="6"/>
      <c r="L7" s="6"/>
      <c r="M7" s="6"/>
      <c r="N7" s="6"/>
      <c r="O7" s="6"/>
      <c r="P7" s="6"/>
      <c r="Q7" s="6"/>
      <c r="R7" s="6"/>
      <c r="S7" s="6"/>
      <c r="T7" s="44"/>
      <c r="U7" s="44"/>
      <c r="V7" s="44"/>
      <c r="W7" s="44"/>
      <c r="X7" s="44"/>
      <c r="Y7" s="44"/>
      <c r="Z7" s="44"/>
      <c r="AA7" s="44"/>
      <c r="AB7" s="44"/>
      <c r="AC7" s="44"/>
      <c r="AD7" s="44"/>
    </row>
    <row r="8" spans="1:30">
      <c r="A8" s="29" t="s">
        <v>21</v>
      </c>
      <c r="B8" s="30">
        <v>5.1344165243290441</v>
      </c>
      <c r="C8" s="31">
        <v>4.1111086004167241</v>
      </c>
      <c r="D8" s="30">
        <v>2.3510986116404453</v>
      </c>
      <c r="E8" s="30">
        <v>2.261969906828476</v>
      </c>
      <c r="F8" s="30">
        <v>1.6454927959048016</v>
      </c>
      <c r="G8" s="46">
        <v>2.2530238104778721</v>
      </c>
      <c r="H8" s="30">
        <f t="shared" ref="H8:H19" si="1">F8-D8</f>
        <v>-0.70560581573564374</v>
      </c>
      <c r="I8" s="31">
        <f t="shared" si="0"/>
        <v>-8.9460963506038382E-3</v>
      </c>
      <c r="K8" s="6"/>
      <c r="L8" s="6"/>
      <c r="M8" s="6"/>
      <c r="N8" s="6"/>
      <c r="O8" s="6"/>
      <c r="P8" s="6"/>
      <c r="Q8" s="6"/>
      <c r="R8" s="6"/>
      <c r="S8" s="6"/>
      <c r="T8" s="44"/>
      <c r="U8" s="44"/>
      <c r="V8" s="44"/>
      <c r="W8" s="44"/>
      <c r="X8" s="44"/>
      <c r="Y8" s="44"/>
      <c r="Z8" s="44"/>
      <c r="AA8" s="44"/>
      <c r="AB8" s="44"/>
      <c r="AC8" s="44"/>
      <c r="AD8" s="44"/>
    </row>
    <row r="9" spans="1:30">
      <c r="A9" s="29" t="s">
        <v>52</v>
      </c>
      <c r="B9" s="30">
        <v>7.1333123999531622</v>
      </c>
      <c r="C9" s="31">
        <v>7.0181833624650913</v>
      </c>
      <c r="D9" s="30">
        <v>2.690622547957422</v>
      </c>
      <c r="E9" s="30">
        <v>2.2472660475230555</v>
      </c>
      <c r="F9" s="30">
        <v>-1.0969676776504844</v>
      </c>
      <c r="G9" s="46">
        <v>1.1238070561493618</v>
      </c>
      <c r="H9" s="30">
        <f t="shared" si="1"/>
        <v>-3.7875902256079064</v>
      </c>
      <c r="I9" s="31">
        <f t="shared" si="0"/>
        <v>-1.1234589913736936</v>
      </c>
      <c r="K9" s="6"/>
      <c r="L9" s="6"/>
      <c r="M9" s="6"/>
      <c r="N9" s="6"/>
      <c r="O9" s="6"/>
      <c r="P9" s="6"/>
      <c r="Q9" s="6"/>
      <c r="R9" s="6"/>
      <c r="S9" s="6"/>
      <c r="T9" s="44"/>
      <c r="U9" s="44"/>
      <c r="V9" s="44"/>
      <c r="W9" s="44"/>
      <c r="X9" s="44"/>
      <c r="Y9" s="44"/>
      <c r="Z9" s="44"/>
      <c r="AA9" s="44"/>
      <c r="AB9" s="44"/>
      <c r="AC9" s="44"/>
      <c r="AD9" s="44"/>
    </row>
    <row r="10" spans="1:30">
      <c r="A10" s="29" t="s">
        <v>20</v>
      </c>
      <c r="B10" s="30">
        <v>2.6210670268492775</v>
      </c>
      <c r="C10" s="31">
        <v>5.5440614102409747</v>
      </c>
      <c r="D10" s="30">
        <v>5.8305754716766023</v>
      </c>
      <c r="E10" s="30">
        <v>4.801040903904652</v>
      </c>
      <c r="F10" s="30">
        <v>5.0491071806220367</v>
      </c>
      <c r="G10" s="46">
        <v>4.3787391934991371</v>
      </c>
      <c r="H10" s="30">
        <f t="shared" si="1"/>
        <v>-0.78146829105456561</v>
      </c>
      <c r="I10" s="31">
        <f t="shared" si="0"/>
        <v>-0.4223017104055149</v>
      </c>
      <c r="K10" s="6"/>
      <c r="L10" s="6"/>
      <c r="M10" s="6"/>
      <c r="N10" s="6"/>
      <c r="O10" s="6"/>
      <c r="P10" s="6"/>
      <c r="Q10" s="6"/>
      <c r="R10" s="6"/>
      <c r="S10" s="6"/>
      <c r="T10" s="44"/>
      <c r="U10" s="44"/>
      <c r="V10" s="44"/>
      <c r="W10" s="44"/>
      <c r="X10" s="44"/>
      <c r="Y10" s="44"/>
      <c r="Z10" s="44"/>
      <c r="AA10" s="44"/>
      <c r="AB10" s="44"/>
      <c r="AC10" s="44"/>
      <c r="AD10" s="44"/>
    </row>
    <row r="11" spans="1:30">
      <c r="A11" s="29" t="s">
        <v>53</v>
      </c>
      <c r="B11" s="30">
        <v>7.2280396345714815</v>
      </c>
      <c r="C11" s="31">
        <v>8.1190760938696815</v>
      </c>
      <c r="D11" s="30">
        <v>3.574680100937222</v>
      </c>
      <c r="E11" s="30">
        <v>3.0277980503594204</v>
      </c>
      <c r="F11" s="30">
        <v>1.0950718887225319</v>
      </c>
      <c r="G11" s="46">
        <v>3.5007117795849751</v>
      </c>
      <c r="H11" s="30">
        <f t="shared" si="1"/>
        <v>-2.4796082122146901</v>
      </c>
      <c r="I11" s="31">
        <f t="shared" si="0"/>
        <v>0.47291372922555475</v>
      </c>
      <c r="K11" s="6"/>
      <c r="L11" s="6"/>
      <c r="M11" s="6"/>
      <c r="N11" s="6"/>
      <c r="O11" s="6"/>
      <c r="P11" s="6"/>
      <c r="Q11" s="6"/>
      <c r="R11" s="6"/>
      <c r="S11" s="6"/>
      <c r="T11" s="44"/>
      <c r="U11" s="44"/>
      <c r="V11" s="44"/>
      <c r="W11" s="44"/>
      <c r="X11" s="44"/>
      <c r="Y11" s="44"/>
      <c r="Z11" s="44"/>
      <c r="AA11" s="44"/>
      <c r="AB11" s="44"/>
      <c r="AC11" s="44"/>
      <c r="AD11" s="44"/>
    </row>
    <row r="12" spans="1:30">
      <c r="A12" s="29" t="s">
        <v>31</v>
      </c>
      <c r="B12" s="30">
        <v>15.898001627956603</v>
      </c>
      <c r="C12" s="31">
        <v>4.8934960443820952</v>
      </c>
      <c r="D12" s="30">
        <v>1.8240543830173594</v>
      </c>
      <c r="E12" s="30">
        <v>3.4462367425707408</v>
      </c>
      <c r="F12" s="30">
        <v>-1.5759793845963821</v>
      </c>
      <c r="G12" s="46">
        <v>5.2736965971472038</v>
      </c>
      <c r="H12" s="30">
        <f t="shared" si="1"/>
        <v>-3.4000337676137415</v>
      </c>
      <c r="I12" s="31">
        <f t="shared" si="0"/>
        <v>1.8274598545764631</v>
      </c>
      <c r="K12" s="6"/>
      <c r="L12" s="6"/>
      <c r="M12" s="6"/>
      <c r="N12" s="6"/>
      <c r="O12" s="6"/>
      <c r="P12" s="6"/>
      <c r="Q12" s="6"/>
      <c r="R12" s="6"/>
      <c r="S12" s="6"/>
      <c r="T12" s="44"/>
      <c r="U12" s="44"/>
      <c r="V12" s="44"/>
      <c r="W12" s="44"/>
      <c r="X12" s="44"/>
      <c r="Y12" s="44"/>
      <c r="Z12" s="44"/>
      <c r="AA12" s="44"/>
      <c r="AB12" s="44"/>
      <c r="AC12" s="44"/>
      <c r="AD12" s="44"/>
    </row>
    <row r="13" spans="1:30">
      <c r="A13" s="29" t="s">
        <v>32</v>
      </c>
      <c r="B13" s="30">
        <v>9.8559317172784766</v>
      </c>
      <c r="C13" s="31">
        <v>4.1032591911621452</v>
      </c>
      <c r="D13" s="30">
        <v>5.3996487099956525</v>
      </c>
      <c r="E13" s="30">
        <v>4.212262864259575</v>
      </c>
      <c r="F13" s="30">
        <v>1.7210057685604685</v>
      </c>
      <c r="G13" s="46">
        <v>1.0163375033239053</v>
      </c>
      <c r="H13" s="30">
        <f t="shared" si="1"/>
        <v>-3.678642941435184</v>
      </c>
      <c r="I13" s="31">
        <f t="shared" si="0"/>
        <v>-3.1959253609356697</v>
      </c>
      <c r="K13" s="6"/>
      <c r="L13" s="6"/>
      <c r="M13" s="6"/>
      <c r="N13" s="6"/>
      <c r="O13" s="6"/>
      <c r="P13" s="6"/>
      <c r="Q13" s="6"/>
      <c r="R13" s="6"/>
      <c r="S13" s="6"/>
      <c r="T13" s="44"/>
      <c r="U13" s="44"/>
      <c r="V13" s="44"/>
      <c r="W13" s="44"/>
      <c r="X13" s="44"/>
      <c r="Y13" s="44"/>
      <c r="Z13" s="44"/>
      <c r="AA13" s="44"/>
      <c r="AB13" s="44"/>
      <c r="AC13" s="44"/>
      <c r="AD13" s="44"/>
    </row>
    <row r="14" spans="1:30">
      <c r="A14" s="29" t="s">
        <v>19</v>
      </c>
      <c r="B14" s="30">
        <v>15.36671425307048</v>
      </c>
      <c r="C14" s="31">
        <v>11.12876301823167</v>
      </c>
      <c r="D14" s="30">
        <v>5.53292407149788</v>
      </c>
      <c r="E14" s="30">
        <v>6.6270687583799726</v>
      </c>
      <c r="F14" s="30">
        <v>4.4200743932893749</v>
      </c>
      <c r="G14" s="46">
        <v>5.0810707249485443</v>
      </c>
      <c r="H14" s="30">
        <f t="shared" si="1"/>
        <v>-1.1128496782085051</v>
      </c>
      <c r="I14" s="31">
        <f t="shared" si="0"/>
        <v>-1.5459980334314283</v>
      </c>
      <c r="K14" s="6"/>
      <c r="L14" s="6"/>
      <c r="M14" s="6"/>
      <c r="N14" s="6"/>
      <c r="O14" s="6"/>
      <c r="P14" s="6"/>
      <c r="Q14" s="6"/>
      <c r="R14" s="6"/>
      <c r="S14" s="6"/>
      <c r="T14" s="44"/>
      <c r="U14" s="44"/>
      <c r="V14" s="44"/>
      <c r="W14" s="44"/>
      <c r="X14" s="44"/>
      <c r="Y14" s="44"/>
      <c r="Z14" s="44"/>
      <c r="AA14" s="44"/>
      <c r="AB14" s="44"/>
      <c r="AC14" s="44"/>
      <c r="AD14" s="44"/>
    </row>
    <row r="15" spans="1:30">
      <c r="A15" s="33" t="s">
        <v>54</v>
      </c>
      <c r="B15" s="34"/>
      <c r="C15" s="35"/>
      <c r="D15" s="34"/>
      <c r="E15" s="34"/>
      <c r="F15" s="34"/>
      <c r="G15" s="47"/>
      <c r="H15" s="34"/>
      <c r="I15" s="35"/>
      <c r="K15" s="6"/>
      <c r="L15" s="6"/>
      <c r="M15" s="6"/>
      <c r="N15" s="6"/>
      <c r="O15" s="6"/>
      <c r="P15" s="6"/>
      <c r="Q15" s="6"/>
      <c r="R15" s="6"/>
      <c r="S15" s="6"/>
      <c r="T15" s="44"/>
      <c r="U15" s="44"/>
      <c r="V15" s="44"/>
      <c r="W15" s="44"/>
      <c r="X15" s="44"/>
      <c r="Y15" s="44"/>
      <c r="Z15" s="44"/>
      <c r="AA15" s="44"/>
      <c r="AB15" s="44"/>
      <c r="AC15" s="44"/>
      <c r="AD15" s="44"/>
    </row>
    <row r="16" spans="1:30">
      <c r="A16" s="29" t="s">
        <v>55</v>
      </c>
      <c r="B16" s="30">
        <v>-4.3877461570960392</v>
      </c>
      <c r="C16" s="31">
        <v>4.5497268173723793</v>
      </c>
      <c r="D16" s="30">
        <v>2.9223375063055501</v>
      </c>
      <c r="E16" s="30">
        <v>3.3409279688624061</v>
      </c>
      <c r="F16" s="30">
        <v>0.45387777737975199</v>
      </c>
      <c r="G16" s="46">
        <v>1.7249241396253279</v>
      </c>
      <c r="H16" s="30">
        <f t="shared" si="1"/>
        <v>-2.4684597289257981</v>
      </c>
      <c r="I16" s="31">
        <f t="shared" si="0"/>
        <v>-1.6160038292370782</v>
      </c>
      <c r="K16" s="6"/>
      <c r="L16" s="6"/>
      <c r="M16" s="6"/>
      <c r="N16" s="6"/>
      <c r="O16" s="6"/>
      <c r="P16" s="6"/>
      <c r="Q16" s="6"/>
      <c r="R16" s="6"/>
      <c r="S16" s="6"/>
      <c r="T16" s="44"/>
      <c r="U16" s="44"/>
      <c r="V16" s="44"/>
      <c r="W16" s="44"/>
      <c r="X16" s="44"/>
      <c r="Y16" s="44"/>
      <c r="Z16" s="44"/>
      <c r="AA16" s="44"/>
      <c r="AB16" s="44"/>
      <c r="AC16" s="44"/>
      <c r="AD16" s="44"/>
    </row>
    <row r="17" spans="1:30">
      <c r="A17" s="29" t="s">
        <v>56</v>
      </c>
      <c r="B17" s="30">
        <v>26.396388258586544</v>
      </c>
      <c r="C17" s="31">
        <v>10.991237095790352</v>
      </c>
      <c r="D17" s="30">
        <v>4.169890062192505</v>
      </c>
      <c r="E17" s="30">
        <v>4.6281430213178876</v>
      </c>
      <c r="F17" s="30">
        <v>2.5795738304252191</v>
      </c>
      <c r="G17" s="46">
        <v>4.7308966902638749</v>
      </c>
      <c r="H17" s="30">
        <f t="shared" si="1"/>
        <v>-1.5903162317672859</v>
      </c>
      <c r="I17" s="31">
        <f t="shared" si="0"/>
        <v>0.10275366894598736</v>
      </c>
      <c r="K17" s="6"/>
      <c r="L17" s="6"/>
      <c r="M17" s="6"/>
      <c r="N17" s="6"/>
      <c r="O17" s="6"/>
      <c r="P17" s="6"/>
      <c r="Q17" s="6"/>
      <c r="R17" s="6"/>
      <c r="S17" s="6"/>
      <c r="T17" s="44"/>
      <c r="U17" s="44"/>
      <c r="V17" s="44"/>
      <c r="W17" s="44"/>
      <c r="X17" s="44"/>
      <c r="Y17" s="44"/>
      <c r="Z17" s="44"/>
      <c r="AA17" s="44"/>
      <c r="AB17" s="44"/>
      <c r="AC17" s="44"/>
      <c r="AD17" s="44"/>
    </row>
    <row r="18" spans="1:30">
      <c r="A18" s="29" t="s">
        <v>57</v>
      </c>
      <c r="B18" s="30">
        <v>5.409193126930778</v>
      </c>
      <c r="C18" s="31">
        <v>6.3117281464053709</v>
      </c>
      <c r="D18" s="30">
        <v>6.0882667149183556</v>
      </c>
      <c r="E18" s="30">
        <v>5.3254291214331007</v>
      </c>
      <c r="F18" s="30">
        <v>5.3148080551177257</v>
      </c>
      <c r="G18" s="46">
        <v>4.4218708190773892</v>
      </c>
      <c r="H18" s="30">
        <f t="shared" si="1"/>
        <v>-0.77345865980062989</v>
      </c>
      <c r="I18" s="31">
        <f t="shared" si="0"/>
        <v>-0.90355830235571144</v>
      </c>
      <c r="K18" s="6"/>
      <c r="L18" s="6"/>
      <c r="M18" s="6"/>
      <c r="N18" s="6"/>
      <c r="O18" s="6"/>
      <c r="P18" s="6"/>
      <c r="Q18" s="6"/>
      <c r="R18" s="6"/>
      <c r="S18" s="6"/>
      <c r="T18" s="44"/>
      <c r="U18" s="44"/>
      <c r="V18" s="44"/>
      <c r="W18" s="44"/>
      <c r="X18" s="44"/>
      <c r="Y18" s="44"/>
      <c r="Z18" s="44"/>
      <c r="AA18" s="44"/>
      <c r="AB18" s="44"/>
      <c r="AC18" s="44"/>
      <c r="AD18" s="44"/>
    </row>
    <row r="19" spans="1:30">
      <c r="A19" s="29" t="s">
        <v>58</v>
      </c>
      <c r="B19" s="30">
        <v>4.7019417484814339</v>
      </c>
      <c r="C19" s="31">
        <v>5.6615363223023056</v>
      </c>
      <c r="D19" s="30">
        <v>6.5514375164007514</v>
      </c>
      <c r="E19" s="30">
        <v>5.7980609628259678</v>
      </c>
      <c r="F19" s="30">
        <v>5.627868111099902</v>
      </c>
      <c r="G19" s="46">
        <v>4.7056107534137279</v>
      </c>
      <c r="H19" s="30">
        <f t="shared" si="1"/>
        <v>-0.92356940530084941</v>
      </c>
      <c r="I19" s="31">
        <f t="shared" si="0"/>
        <v>-1.0924502094122399</v>
      </c>
      <c r="K19" s="6"/>
      <c r="L19" s="6"/>
      <c r="M19" s="6"/>
      <c r="N19" s="6"/>
      <c r="O19" s="6"/>
      <c r="P19" s="6"/>
      <c r="Q19" s="6"/>
      <c r="R19" s="6"/>
      <c r="S19" s="6"/>
      <c r="T19" s="44"/>
      <c r="U19" s="44"/>
      <c r="V19" s="44"/>
      <c r="W19" s="44"/>
      <c r="X19" s="44"/>
      <c r="Y19" s="44"/>
      <c r="Z19" s="44"/>
      <c r="AA19" s="44"/>
      <c r="AB19" s="44"/>
      <c r="AC19" s="44"/>
      <c r="AD19" s="44"/>
    </row>
    <row r="20" spans="1:30" hidden="1">
      <c r="A20" s="30" t="s">
        <v>59</v>
      </c>
      <c r="B20" s="30">
        <v>-1.1874436195456251</v>
      </c>
      <c r="C20" s="31">
        <v>2.1076725727595225</v>
      </c>
      <c r="D20" s="30">
        <v>3.5676324198162579</v>
      </c>
      <c r="E20" s="30">
        <v>4.7635638598104491</v>
      </c>
      <c r="F20" s="30">
        <v>5.8746529737174091</v>
      </c>
      <c r="G20" s="31">
        <v>5.6935995007276752</v>
      </c>
      <c r="H20" s="30">
        <v>0.34018904958761365</v>
      </c>
      <c r="I20" s="31">
        <v>0.47530988420498854</v>
      </c>
      <c r="K20" t="s">
        <v>59</v>
      </c>
      <c r="L20" s="6">
        <v>-1.1874436195456251</v>
      </c>
      <c r="M20" s="6">
        <v>2.1076725727595225</v>
      </c>
      <c r="N20" s="6">
        <v>3.5676324198162579</v>
      </c>
      <c r="O20" s="6">
        <v>4.7635638598104491</v>
      </c>
      <c r="P20" s="6">
        <v>5.7356147954943815</v>
      </c>
      <c r="Q20" s="6">
        <v>5.5410894962953039</v>
      </c>
      <c r="R20" s="6"/>
      <c r="S20" s="6"/>
      <c r="T20" s="6"/>
      <c r="U20" s="6"/>
      <c r="V20" s="6"/>
      <c r="W20" s="6"/>
    </row>
    <row r="21" spans="1:30" ht="9.6" customHeight="1"/>
    <row r="22" spans="1:30" ht="14.25" customHeight="1">
      <c r="A22" s="40" t="s">
        <v>60</v>
      </c>
      <c r="B22" s="40"/>
      <c r="C22" s="40"/>
      <c r="D22" s="40"/>
      <c r="E22" s="40"/>
      <c r="F22" s="40"/>
      <c r="G22" s="40"/>
      <c r="H22" s="40"/>
      <c r="I22" s="40"/>
    </row>
    <row r="23" spans="1:30" ht="14.25" customHeight="1">
      <c r="A23" s="40" t="s">
        <v>61</v>
      </c>
      <c r="B23" s="40"/>
      <c r="C23" s="40"/>
      <c r="D23" s="40"/>
      <c r="E23" s="40"/>
      <c r="F23" s="40"/>
      <c r="G23" s="40"/>
      <c r="H23" s="40"/>
      <c r="I23" s="40"/>
    </row>
    <row r="24" spans="1:30" ht="14.25" customHeight="1">
      <c r="A24" s="40" t="s">
        <v>62</v>
      </c>
      <c r="B24" s="40"/>
      <c r="C24" s="40"/>
      <c r="D24" s="40"/>
      <c r="E24" s="40"/>
      <c r="F24" s="40"/>
      <c r="G24" s="40"/>
      <c r="H24" s="40"/>
      <c r="I24" s="40"/>
    </row>
    <row r="25" spans="1:30">
      <c r="A25" s="267" t="s">
        <v>63</v>
      </c>
      <c r="B25" s="267"/>
      <c r="C25" s="267"/>
      <c r="D25" s="267"/>
      <c r="E25" s="267"/>
      <c r="F25" s="267"/>
      <c r="G25" s="267"/>
      <c r="H25" s="267"/>
      <c r="I25" s="267"/>
    </row>
    <row r="26" spans="1:30">
      <c r="A26" s="41"/>
      <c r="B26" s="41"/>
      <c r="C26" s="41"/>
      <c r="D26" s="41"/>
      <c r="E26" s="41"/>
      <c r="F26" s="41"/>
      <c r="G26" s="41"/>
      <c r="H26" s="41"/>
      <c r="I26" s="41"/>
    </row>
  </sheetData>
  <mergeCells count="5">
    <mergeCell ref="B4:C4"/>
    <mergeCell ref="D4:E4"/>
    <mergeCell ref="F4:G4"/>
    <mergeCell ref="H4:I4"/>
    <mergeCell ref="A25:I25"/>
  </mergeCells>
  <hyperlinks>
    <hyperlink ref="J1" location="Contents!A1" display="&lt;&lt; Back" xr:uid="{C1AB7F72-A2A5-44A4-8105-CE8793F8345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B3C9-77E5-44E7-90F8-E57CB7CDF07B}">
  <dimension ref="A1:G27"/>
  <sheetViews>
    <sheetView showGridLines="0" zoomScale="85" zoomScaleNormal="85" workbookViewId="0">
      <selection activeCell="G1" sqref="G1"/>
    </sheetView>
  </sheetViews>
  <sheetFormatPr defaultColWidth="8.85546875" defaultRowHeight="15"/>
  <cols>
    <col min="1" max="1" width="41.85546875" bestFit="1" customWidth="1"/>
    <col min="2" max="2" width="11.28515625" bestFit="1" customWidth="1"/>
    <col min="3" max="3" width="12.140625" bestFit="1" customWidth="1"/>
    <col min="4" max="4" width="16.140625" bestFit="1" customWidth="1"/>
    <col min="5" max="5" width="12" bestFit="1" customWidth="1"/>
  </cols>
  <sheetData>
    <row r="1" spans="1:7" ht="21">
      <c r="A1" s="11" t="s">
        <v>351</v>
      </c>
      <c r="G1" s="2" t="s">
        <v>459</v>
      </c>
    </row>
    <row r="2" spans="1:7">
      <c r="A2" s="15"/>
      <c r="B2" s="15" t="s">
        <v>303</v>
      </c>
      <c r="C2" s="15" t="s">
        <v>304</v>
      </c>
      <c r="D2" s="15" t="s">
        <v>305</v>
      </c>
      <c r="E2" s="15" t="s">
        <v>306</v>
      </c>
    </row>
    <row r="3" spans="1:7">
      <c r="A3" s="20" t="s">
        <v>346</v>
      </c>
      <c r="B3" s="20"/>
      <c r="C3" s="20"/>
      <c r="D3" s="20"/>
      <c r="E3" s="20"/>
    </row>
    <row r="4" spans="1:7">
      <c r="A4" s="25" t="s">
        <v>22</v>
      </c>
      <c r="B4" s="25">
        <v>-0.5</v>
      </c>
      <c r="C4" s="25">
        <v>-2.9</v>
      </c>
      <c r="D4" s="25">
        <v>-3.5</v>
      </c>
      <c r="E4" s="25">
        <v>-4.3</v>
      </c>
    </row>
    <row r="5" spans="1:7">
      <c r="A5" s="29" t="s">
        <v>21</v>
      </c>
      <c r="B5" s="29">
        <v>-3.7</v>
      </c>
      <c r="C5" s="29">
        <v>-13.7</v>
      </c>
      <c r="D5" s="29">
        <v>-15.3</v>
      </c>
      <c r="E5" s="29">
        <v>-14.6</v>
      </c>
    </row>
    <row r="6" spans="1:7">
      <c r="A6" s="29" t="s">
        <v>347</v>
      </c>
      <c r="B6" s="29">
        <v>-0.5</v>
      </c>
      <c r="C6" s="29">
        <v>-0.9</v>
      </c>
      <c r="D6" s="29">
        <v>-0.6</v>
      </c>
      <c r="E6" s="29">
        <v>-1.2</v>
      </c>
    </row>
    <row r="7" spans="1:7">
      <c r="A7" s="29" t="s">
        <v>20</v>
      </c>
      <c r="B7" s="29">
        <v>0.2</v>
      </c>
      <c r="C7" s="29">
        <v>-0.3</v>
      </c>
      <c r="D7" s="29">
        <v>-0.6</v>
      </c>
      <c r="E7" s="29">
        <v>-0.8</v>
      </c>
    </row>
    <row r="8" spans="1:7">
      <c r="A8" s="29" t="s">
        <v>348</v>
      </c>
      <c r="B8" s="29">
        <v>-0.1</v>
      </c>
      <c r="C8" s="29">
        <v>-0.8</v>
      </c>
      <c r="D8" s="29">
        <v>-1.4</v>
      </c>
      <c r="E8" s="29">
        <v>-3.8</v>
      </c>
    </row>
    <row r="9" spans="1:7">
      <c r="A9" s="29" t="s">
        <v>35</v>
      </c>
      <c r="B9" s="29">
        <v>0.1</v>
      </c>
      <c r="C9" s="29">
        <v>0.4</v>
      </c>
      <c r="D9" s="29">
        <v>0.4</v>
      </c>
      <c r="E9" s="29">
        <v>-0.8</v>
      </c>
    </row>
    <row r="10" spans="1:7">
      <c r="A10" s="29" t="s">
        <v>31</v>
      </c>
      <c r="B10" s="29">
        <v>0.1</v>
      </c>
      <c r="C10" s="29">
        <v>0.2</v>
      </c>
      <c r="D10" s="29">
        <v>0</v>
      </c>
      <c r="E10" s="29">
        <v>-0.9</v>
      </c>
    </row>
    <row r="11" spans="1:7">
      <c r="A11" s="29" t="s">
        <v>32</v>
      </c>
      <c r="B11" s="29">
        <v>0</v>
      </c>
      <c r="C11" s="29">
        <v>0.1</v>
      </c>
      <c r="D11" s="29">
        <v>0.1</v>
      </c>
      <c r="E11" s="29">
        <v>-1</v>
      </c>
    </row>
    <row r="12" spans="1:7">
      <c r="A12" s="29" t="s">
        <v>19</v>
      </c>
      <c r="B12" s="29">
        <v>0</v>
      </c>
      <c r="C12" s="29">
        <v>-1.6</v>
      </c>
      <c r="D12" s="29">
        <v>-2.2000000000000002</v>
      </c>
      <c r="E12" s="29">
        <v>-3.9</v>
      </c>
    </row>
    <row r="13" spans="1:7">
      <c r="A13" s="29" t="s">
        <v>349</v>
      </c>
      <c r="B13" s="29">
        <v>-0.7</v>
      </c>
      <c r="C13" s="29">
        <v>-3.5</v>
      </c>
      <c r="D13" s="29">
        <v>-4.2</v>
      </c>
      <c r="E13" s="29">
        <v>-5.4</v>
      </c>
    </row>
    <row r="14" spans="1:7">
      <c r="A14" s="29" t="s">
        <v>334</v>
      </c>
      <c r="B14" s="29">
        <v>0.1</v>
      </c>
      <c r="C14" s="29">
        <v>0.9</v>
      </c>
      <c r="D14" s="29">
        <v>-0.4</v>
      </c>
      <c r="E14" s="29">
        <v>-0.9</v>
      </c>
    </row>
    <row r="15" spans="1:7">
      <c r="A15" s="20" t="s">
        <v>307</v>
      </c>
      <c r="B15" s="20"/>
      <c r="C15" s="20"/>
      <c r="D15" s="20"/>
      <c r="E15" s="20"/>
    </row>
    <row r="16" spans="1:7">
      <c r="A16" s="25" t="s">
        <v>22</v>
      </c>
      <c r="B16" s="25">
        <v>-0.25</v>
      </c>
      <c r="C16" s="25">
        <v>-0.61</v>
      </c>
      <c r="D16" s="25">
        <v>-0.65</v>
      </c>
      <c r="E16" s="25">
        <v>-1.1200000000000001</v>
      </c>
    </row>
    <row r="17" spans="1:5">
      <c r="A17" s="29" t="s">
        <v>21</v>
      </c>
      <c r="B17" s="29">
        <v>-0.69</v>
      </c>
      <c r="C17" s="29">
        <v>-1.6</v>
      </c>
      <c r="D17" s="29">
        <v>-1.69</v>
      </c>
      <c r="E17" s="29">
        <v>-1.73</v>
      </c>
    </row>
    <row r="18" spans="1:5">
      <c r="A18" s="29" t="s">
        <v>347</v>
      </c>
      <c r="B18" s="29">
        <v>-0.2</v>
      </c>
      <c r="C18" s="29">
        <v>-0.23</v>
      </c>
      <c r="D18" s="29">
        <v>-0.21</v>
      </c>
      <c r="E18" s="29">
        <v>-0.3</v>
      </c>
    </row>
    <row r="19" spans="1:5">
      <c r="A19" s="29" t="s">
        <v>20</v>
      </c>
      <c r="B19" s="29">
        <v>-0.09</v>
      </c>
      <c r="C19" s="29">
        <v>-0.12</v>
      </c>
      <c r="D19" s="29">
        <v>-0.13</v>
      </c>
      <c r="E19" s="29">
        <v>-0.76</v>
      </c>
    </row>
    <row r="20" spans="1:5">
      <c r="A20" s="29" t="s">
        <v>35</v>
      </c>
      <c r="B20" s="29">
        <v>-0.01</v>
      </c>
      <c r="C20" s="29">
        <v>0.03</v>
      </c>
      <c r="D20" s="29">
        <v>0.03</v>
      </c>
      <c r="E20" s="29">
        <v>-0.69</v>
      </c>
    </row>
    <row r="21" spans="1:5">
      <c r="A21" s="29" t="s">
        <v>31</v>
      </c>
      <c r="B21" s="29">
        <v>-0.04</v>
      </c>
      <c r="C21" s="29">
        <v>0.01</v>
      </c>
      <c r="D21" s="29">
        <v>0</v>
      </c>
      <c r="E21" s="29">
        <v>-0.51</v>
      </c>
    </row>
    <row r="22" spans="1:5">
      <c r="A22" s="29" t="s">
        <v>32</v>
      </c>
      <c r="B22" s="29">
        <v>-7.0000000000000007E-2</v>
      </c>
      <c r="C22" s="29">
        <v>-0.03</v>
      </c>
      <c r="D22" s="29">
        <v>-0.02</v>
      </c>
      <c r="E22" s="29">
        <v>-0.64</v>
      </c>
    </row>
    <row r="23" spans="1:5">
      <c r="A23" s="29" t="s">
        <v>19</v>
      </c>
      <c r="B23" s="29">
        <v>-7.0000000000000007E-2</v>
      </c>
      <c r="C23" s="29">
        <v>-0.33</v>
      </c>
      <c r="D23" s="29">
        <v>-0.36</v>
      </c>
      <c r="E23" s="29">
        <v>-1.1000000000000001</v>
      </c>
    </row>
    <row r="24" spans="1:5">
      <c r="A24" s="29" t="s">
        <v>334</v>
      </c>
      <c r="B24" s="29">
        <v>-0.09</v>
      </c>
      <c r="C24" s="29">
        <v>-0.02</v>
      </c>
      <c r="D24" s="29">
        <v>-7.0000000000000007E-2</v>
      </c>
      <c r="E24" s="29">
        <v>-0.74</v>
      </c>
    </row>
    <row r="25" spans="1:5">
      <c r="A25" s="8"/>
      <c r="B25" s="8"/>
      <c r="C25" s="8"/>
      <c r="D25" s="8"/>
      <c r="E25" s="8"/>
    </row>
    <row r="26" spans="1:5">
      <c r="A26" t="s">
        <v>352</v>
      </c>
    </row>
    <row r="27" spans="1:5">
      <c r="A27" t="s">
        <v>350</v>
      </c>
    </row>
  </sheetData>
  <hyperlinks>
    <hyperlink ref="G1" location="Contents!A1" display="&lt;&lt; Back" xr:uid="{42653DF9-0A16-4C07-B6A8-A0E7EAE3C7F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461BD-DE13-4E97-A878-E1313C069332}">
  <sheetPr codeName="Sheet4"/>
  <dimension ref="A1:AI28"/>
  <sheetViews>
    <sheetView showGridLines="0" zoomScale="70" zoomScaleNormal="70" workbookViewId="0">
      <selection activeCell="R1" sqref="R1"/>
    </sheetView>
  </sheetViews>
  <sheetFormatPr defaultRowHeight="15"/>
  <cols>
    <col min="1" max="16" width="8.7109375" customWidth="1"/>
    <col min="22" max="22" width="33" customWidth="1"/>
  </cols>
  <sheetData>
    <row r="1" spans="1:35" ht="24">
      <c r="A1" s="3" t="s">
        <v>6</v>
      </c>
      <c r="R1" s="2" t="s">
        <v>459</v>
      </c>
    </row>
    <row r="2" spans="1:35" ht="12.75" customHeight="1">
      <c r="A2" s="4" t="s">
        <v>7</v>
      </c>
    </row>
    <row r="3" spans="1:35" ht="15.75">
      <c r="A3" s="5"/>
    </row>
    <row r="4" spans="1:35">
      <c r="W4">
        <v>2019</v>
      </c>
      <c r="X4">
        <v>2020</v>
      </c>
      <c r="Y4">
        <v>2021</v>
      </c>
      <c r="Z4">
        <v>2022</v>
      </c>
      <c r="AA4">
        <v>2023</v>
      </c>
      <c r="AB4">
        <v>2024</v>
      </c>
      <c r="AC4">
        <v>2025</v>
      </c>
      <c r="AD4">
        <v>2026</v>
      </c>
    </row>
    <row r="5" spans="1:35">
      <c r="V5" t="s">
        <v>8</v>
      </c>
      <c r="W5" s="6">
        <v>100</v>
      </c>
      <c r="X5" s="6">
        <v>94.64200000000001</v>
      </c>
      <c r="Y5" s="6">
        <v>103.14842296</v>
      </c>
      <c r="Z5" s="6">
        <v>105.4914393875364</v>
      </c>
      <c r="AA5" s="6">
        <v>104.43230533608553</v>
      </c>
      <c r="AB5" s="6">
        <v>107.41698062259087</v>
      </c>
      <c r="AC5" s="6"/>
      <c r="AD5" s="6"/>
    </row>
    <row r="6" spans="1:35">
      <c r="V6" t="s">
        <v>9</v>
      </c>
      <c r="W6" s="6"/>
      <c r="X6" s="6"/>
      <c r="Y6" s="6"/>
      <c r="Z6" s="6"/>
      <c r="AA6" s="6"/>
      <c r="AB6" s="6">
        <v>107.41698062259087</v>
      </c>
      <c r="AC6" s="6">
        <v>110.36143778894012</v>
      </c>
      <c r="AD6" s="6">
        <v>113.61186663689844</v>
      </c>
    </row>
    <row r="7" spans="1:35">
      <c r="V7" t="s">
        <v>10</v>
      </c>
      <c r="W7" s="6"/>
      <c r="X7" s="6"/>
      <c r="Y7" s="6"/>
      <c r="Z7" s="6"/>
      <c r="AA7" s="6"/>
      <c r="AB7" s="6">
        <v>107.41698062259087</v>
      </c>
      <c r="AC7" s="6">
        <v>107.21304276626061</v>
      </c>
      <c r="AD7" s="6">
        <v>109.90517130965353</v>
      </c>
      <c r="AI7" s="7"/>
    </row>
    <row r="8" spans="1:35">
      <c r="AI8" s="7"/>
    </row>
    <row r="9" spans="1:35">
      <c r="W9" s="6"/>
      <c r="X9" s="6"/>
      <c r="Y9" s="6"/>
      <c r="Z9" s="6"/>
      <c r="AA9" s="6"/>
      <c r="AB9" s="6"/>
      <c r="AC9" s="6"/>
      <c r="AD9" s="6"/>
      <c r="AI9" s="7"/>
    </row>
    <row r="10" spans="1:35">
      <c r="W10" s="6"/>
      <c r="X10" s="6"/>
      <c r="Y10" s="6"/>
      <c r="Z10" s="6"/>
      <c r="AA10" s="6"/>
      <c r="AB10" s="6"/>
      <c r="AC10" s="6"/>
      <c r="AD10" s="6"/>
      <c r="AI10" s="7"/>
    </row>
    <row r="14" spans="1:35">
      <c r="W14" s="268" t="s">
        <v>11</v>
      </c>
      <c r="X14" s="268"/>
      <c r="Y14" s="268"/>
      <c r="Z14" s="268"/>
      <c r="AA14" s="268"/>
      <c r="AB14" s="268"/>
      <c r="AC14" s="268" t="s">
        <v>9</v>
      </c>
      <c r="AD14" s="268"/>
      <c r="AE14" s="268" t="s">
        <v>10</v>
      </c>
      <c r="AF14" s="268"/>
    </row>
    <row r="15" spans="1:35">
      <c r="W15">
        <v>2019</v>
      </c>
      <c r="X15">
        <v>2020</v>
      </c>
      <c r="Y15">
        <v>2021</v>
      </c>
      <c r="Z15">
        <v>2022</v>
      </c>
      <c r="AA15">
        <v>2023</v>
      </c>
      <c r="AB15">
        <v>2024</v>
      </c>
      <c r="AC15">
        <v>2025</v>
      </c>
      <c r="AD15">
        <v>2026</v>
      </c>
      <c r="AE15">
        <v>2025</v>
      </c>
      <c r="AF15">
        <v>2026</v>
      </c>
    </row>
    <row r="16" spans="1:35">
      <c r="V16" t="s">
        <v>12</v>
      </c>
      <c r="W16" s="6">
        <v>2.65134394184004</v>
      </c>
      <c r="X16" s="6">
        <v>-2.92338302591358</v>
      </c>
      <c r="Y16" s="6">
        <v>6.4419193553629004</v>
      </c>
      <c r="Z16" s="6">
        <v>3.26306391069935</v>
      </c>
      <c r="AA16" s="6">
        <v>2.81143241825565</v>
      </c>
      <c r="AB16" s="6">
        <v>2.7818781658676501</v>
      </c>
      <c r="AC16" s="6">
        <v>2.7704569178430671</v>
      </c>
      <c r="AD16" s="6">
        <v>2.6074415965871984</v>
      </c>
      <c r="AE16" s="6">
        <v>2.162386587263887</v>
      </c>
      <c r="AF16" s="6">
        <v>2.3887411641192458</v>
      </c>
    </row>
    <row r="26" spans="1:16">
      <c r="A26" s="8" t="s">
        <v>13</v>
      </c>
    </row>
    <row r="27" spans="1:16" ht="15" customHeight="1">
      <c r="A27" s="269" t="s">
        <v>14</v>
      </c>
      <c r="B27" s="269"/>
      <c r="C27" s="269"/>
      <c r="D27" s="269"/>
      <c r="E27" s="269"/>
      <c r="F27" s="269"/>
      <c r="G27" s="269"/>
      <c r="H27" s="269"/>
      <c r="I27" s="269"/>
      <c r="J27" s="269"/>
      <c r="K27" s="269"/>
      <c r="L27" s="269"/>
      <c r="M27" s="269"/>
      <c r="N27" s="269"/>
      <c r="O27" s="269"/>
      <c r="P27" s="269"/>
    </row>
    <row r="28" spans="1:16">
      <c r="A28" s="269"/>
      <c r="B28" s="269"/>
      <c r="C28" s="269"/>
      <c r="D28" s="269"/>
      <c r="E28" s="269"/>
      <c r="F28" s="269"/>
      <c r="G28" s="269"/>
      <c r="H28" s="269"/>
      <c r="I28" s="269"/>
      <c r="J28" s="269"/>
      <c r="K28" s="269"/>
      <c r="L28" s="269"/>
      <c r="M28" s="269"/>
      <c r="N28" s="269"/>
      <c r="O28" s="269"/>
      <c r="P28" s="269"/>
    </row>
  </sheetData>
  <mergeCells count="4">
    <mergeCell ref="W14:AB14"/>
    <mergeCell ref="AC14:AD14"/>
    <mergeCell ref="AE14:AF14"/>
    <mergeCell ref="A27:P28"/>
  </mergeCells>
  <hyperlinks>
    <hyperlink ref="R1" location="Contents!A1" display="&lt;&lt; Back" xr:uid="{852BF1DE-0431-4CA7-B24A-41B214FA0497}"/>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D20D3-0853-4AC4-A83E-A5774AC11390}">
  <sheetPr codeName="Sheet5">
    <pageSetUpPr fitToPage="1"/>
  </sheetPr>
  <dimension ref="A1:AB29"/>
  <sheetViews>
    <sheetView showGridLines="0" zoomScale="70" zoomScaleNormal="70" workbookViewId="0">
      <selection activeCell="R1" sqref="R1"/>
    </sheetView>
  </sheetViews>
  <sheetFormatPr defaultRowHeight="15"/>
  <cols>
    <col min="8" max="8" width="8.7109375" customWidth="1"/>
  </cols>
  <sheetData>
    <row r="1" spans="1:28" ht="26.25">
      <c r="A1" s="9" t="s">
        <v>15</v>
      </c>
      <c r="R1" s="2" t="s">
        <v>459</v>
      </c>
      <c r="W1" t="s">
        <v>64</v>
      </c>
      <c r="X1" s="6"/>
      <c r="Y1" s="6"/>
      <c r="Z1" s="6"/>
      <c r="AA1" s="6"/>
      <c r="AB1" s="6"/>
    </row>
    <row r="2" spans="1:28" ht="15.75">
      <c r="A2" s="4" t="s">
        <v>17</v>
      </c>
      <c r="X2">
        <v>2022</v>
      </c>
      <c r="Y2">
        <v>2023</v>
      </c>
      <c r="Z2">
        <v>2024</v>
      </c>
      <c r="AA2">
        <v>2025</v>
      </c>
      <c r="AB2">
        <v>2026</v>
      </c>
    </row>
    <row r="3" spans="1:28">
      <c r="W3" t="s">
        <v>22</v>
      </c>
      <c r="X3" s="6">
        <v>2.2758040927906618</v>
      </c>
      <c r="Y3" s="6">
        <v>-1.0170370931860577</v>
      </c>
      <c r="Z3" s="6">
        <v>2.8573686978985235</v>
      </c>
      <c r="AA3" s="6">
        <v>2.7413371272493459</v>
      </c>
      <c r="AB3" s="6">
        <v>2.945691048224528</v>
      </c>
    </row>
    <row r="4" spans="1:28">
      <c r="W4" t="s">
        <v>21</v>
      </c>
      <c r="X4" s="6">
        <v>0.74508235361041497</v>
      </c>
      <c r="Y4" s="6">
        <v>2.6139232175875812E-2</v>
      </c>
      <c r="Z4" s="6">
        <v>0.57690450332377086</v>
      </c>
      <c r="AA4" s="6">
        <v>0.4041168800293744</v>
      </c>
      <c r="AB4" s="6">
        <v>0.33351625753897512</v>
      </c>
    </row>
    <row r="5" spans="1:28">
      <c r="W5" t="s">
        <v>20</v>
      </c>
      <c r="X5" s="6">
        <v>1.1862394993718317</v>
      </c>
      <c r="Y5" s="6">
        <v>-1.4286145826934109</v>
      </c>
      <c r="Z5" s="6">
        <v>-0.69209771894930439</v>
      </c>
      <c r="AA5" s="6">
        <v>0.58184325289554584</v>
      </c>
      <c r="AB5" s="6">
        <v>0.82571876520705889</v>
      </c>
    </row>
    <row r="6" spans="1:28">
      <c r="W6" t="s">
        <v>19</v>
      </c>
      <c r="X6" s="6">
        <v>-9.0622828060155203E-2</v>
      </c>
      <c r="Y6" s="6">
        <v>-7.3682009881176222E-2</v>
      </c>
      <c r="Z6" s="6">
        <v>2.2501877784394155</v>
      </c>
      <c r="AA6" s="6">
        <v>1.2024010621723811</v>
      </c>
      <c r="AB6" s="6">
        <v>1.32666455218639</v>
      </c>
    </row>
    <row r="7" spans="1:28">
      <c r="W7" t="s">
        <v>18</v>
      </c>
      <c r="X7" s="6">
        <v>0.43510506786855213</v>
      </c>
      <c r="Y7" s="6">
        <v>0.45912026721265958</v>
      </c>
      <c r="Z7" s="6">
        <v>0.72237413508462545</v>
      </c>
      <c r="AA7" s="6">
        <v>0.55297593215204688</v>
      </c>
      <c r="AB7" s="6">
        <v>0.459791473292117</v>
      </c>
    </row>
    <row r="10" spans="1:28">
      <c r="W10" t="s">
        <v>65</v>
      </c>
      <c r="X10" s="6"/>
      <c r="Y10" s="6"/>
      <c r="Z10" s="6"/>
      <c r="AA10" s="6"/>
      <c r="AB10" s="6"/>
    </row>
    <row r="11" spans="1:28">
      <c r="X11">
        <v>2022</v>
      </c>
      <c r="Y11">
        <v>2023</v>
      </c>
      <c r="Z11">
        <v>2024</v>
      </c>
      <c r="AA11">
        <v>2025</v>
      </c>
      <c r="AB11">
        <v>2026</v>
      </c>
    </row>
    <row r="12" spans="1:28">
      <c r="W12" t="s">
        <v>22</v>
      </c>
      <c r="X12" s="6">
        <v>2.2758040927906618</v>
      </c>
      <c r="Y12" s="6">
        <v>-1.0170370931860577</v>
      </c>
      <c r="Z12" s="6">
        <v>2.8573686978985235</v>
      </c>
      <c r="AA12" s="6">
        <v>-0.18967042164893355</v>
      </c>
      <c r="AB12" s="6">
        <v>2.511450275734453</v>
      </c>
    </row>
    <row r="13" spans="1:28">
      <c r="W13" t="s">
        <v>21</v>
      </c>
      <c r="X13" s="6">
        <v>0.74508235361041497</v>
      </c>
      <c r="Y13" s="6">
        <v>2.6139232175875812E-2</v>
      </c>
      <c r="Z13" s="6">
        <v>0.57690450332377086</v>
      </c>
      <c r="AA13" s="6">
        <v>-1.7052015913125833</v>
      </c>
      <c r="AB13" s="6">
        <v>-0.13646944935442448</v>
      </c>
    </row>
    <row r="14" spans="1:28">
      <c r="W14" t="s">
        <v>20</v>
      </c>
      <c r="X14" s="6">
        <v>1.1862394993718317</v>
      </c>
      <c r="Y14" s="6">
        <v>-1.4286145826934109</v>
      </c>
      <c r="Z14" s="6">
        <v>-0.69209771894930439</v>
      </c>
      <c r="AA14" s="6">
        <v>0.48363442834998299</v>
      </c>
      <c r="AB14" s="6">
        <v>0.87629645174609627</v>
      </c>
    </row>
    <row r="15" spans="1:28">
      <c r="W15" t="s">
        <v>19</v>
      </c>
      <c r="X15" s="6">
        <v>-9.0622828060155203E-2</v>
      </c>
      <c r="Y15" s="6">
        <v>-7.3682009881176222E-2</v>
      </c>
      <c r="Z15" s="6">
        <v>2.2501877784394155</v>
      </c>
      <c r="AA15" s="6">
        <v>0.59771925068884524</v>
      </c>
      <c r="AB15" s="6">
        <v>1.3650461222211487</v>
      </c>
    </row>
    <row r="16" spans="1:28">
      <c r="W16" t="s">
        <v>18</v>
      </c>
      <c r="X16" s="6">
        <v>0.43510506786855213</v>
      </c>
      <c r="Y16" s="6">
        <v>0.45912026721265958</v>
      </c>
      <c r="Z16" s="6">
        <v>0.72237413508462545</v>
      </c>
      <c r="AA16" s="6">
        <v>0.43417749062483302</v>
      </c>
      <c r="AB16" s="6">
        <v>0.40657715112163645</v>
      </c>
    </row>
    <row r="28" spans="1:1">
      <c r="A28" t="s">
        <v>16</v>
      </c>
    </row>
    <row r="29" spans="1:1">
      <c r="A29" t="s">
        <v>68</v>
      </c>
    </row>
  </sheetData>
  <hyperlinks>
    <hyperlink ref="R1" location="Contents!A1" display="&lt;&lt; Back" xr:uid="{788A637B-776B-4F6F-A208-7EDB270D5F86}"/>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72F2-1AE0-4956-909C-C4C06DE117D3}">
  <sheetPr codeName="Sheet6"/>
  <dimension ref="A1:BC36"/>
  <sheetViews>
    <sheetView showGridLines="0" zoomScale="70" zoomScaleNormal="70" workbookViewId="0">
      <selection activeCell="R1" sqref="R1"/>
    </sheetView>
  </sheetViews>
  <sheetFormatPr defaultRowHeight="15"/>
  <cols>
    <col min="7" max="7" width="9.28515625" customWidth="1"/>
    <col min="9" max="9" width="2.5703125" customWidth="1"/>
  </cols>
  <sheetData>
    <row r="1" spans="1:55" ht="21">
      <c r="A1" s="51" t="s">
        <v>101</v>
      </c>
      <c r="R1" s="2" t="s">
        <v>459</v>
      </c>
    </row>
    <row r="2" spans="1:55">
      <c r="A2" s="50" t="s">
        <v>100</v>
      </c>
      <c r="S2" s="2"/>
    </row>
    <row r="3" spans="1:55">
      <c r="U3" t="s">
        <v>99</v>
      </c>
    </row>
    <row r="4" spans="1:55" ht="16.5">
      <c r="V4" s="49" t="s">
        <v>21</v>
      </c>
      <c r="W4" s="49" t="s">
        <v>98</v>
      </c>
      <c r="X4" s="49" t="s">
        <v>20</v>
      </c>
      <c r="Y4" s="49" t="s">
        <v>97</v>
      </c>
      <c r="Z4" s="49" t="s">
        <v>31</v>
      </c>
      <c r="AA4" s="49" t="s">
        <v>32</v>
      </c>
      <c r="AB4" s="49" t="s">
        <v>19</v>
      </c>
      <c r="AE4" s="49" t="s">
        <v>21</v>
      </c>
      <c r="AF4" s="49" t="s">
        <v>98</v>
      </c>
      <c r="AG4" s="49" t="s">
        <v>20</v>
      </c>
      <c r="AH4" s="49" t="s">
        <v>97</v>
      </c>
      <c r="AI4" s="49" t="s">
        <v>31</v>
      </c>
      <c r="AJ4" s="49" t="s">
        <v>32</v>
      </c>
      <c r="AK4" s="49" t="s">
        <v>19</v>
      </c>
      <c r="AN4" s="49"/>
      <c r="AO4" s="49"/>
      <c r="AP4" s="49"/>
      <c r="AQ4" s="49"/>
      <c r="AR4" s="49"/>
      <c r="AS4" s="49"/>
      <c r="AT4" s="49"/>
      <c r="AW4" s="49"/>
      <c r="AX4" s="49"/>
      <c r="AY4" s="49"/>
      <c r="AZ4" s="49"/>
      <c r="BA4" s="49"/>
      <c r="BB4" s="49"/>
      <c r="BC4" s="49"/>
    </row>
    <row r="5" spans="1:55">
      <c r="U5" t="s">
        <v>96</v>
      </c>
      <c r="V5">
        <v>99.956535557369421</v>
      </c>
      <c r="W5">
        <v>103.09578175502172</v>
      </c>
      <c r="X5">
        <v>101.26494215392181</v>
      </c>
      <c r="Y5">
        <v>102.74723679750646</v>
      </c>
      <c r="Z5">
        <v>100.72064011587494</v>
      </c>
      <c r="AA5">
        <v>103.06419243013269</v>
      </c>
      <c r="AB5">
        <v>99.425471219816558</v>
      </c>
      <c r="AD5" t="s">
        <v>96</v>
      </c>
      <c r="AE5">
        <v>100.85792666198378</v>
      </c>
      <c r="AF5">
        <v>100.63396345064042</v>
      </c>
      <c r="AG5">
        <v>102.35460352899486</v>
      </c>
      <c r="AH5">
        <v>95.172975670701589</v>
      </c>
      <c r="AI5">
        <v>99.506248682251439</v>
      </c>
      <c r="AJ5">
        <v>96.738796313878026</v>
      </c>
      <c r="AK5">
        <v>98.592719315901292</v>
      </c>
    </row>
    <row r="6" spans="1:55">
      <c r="U6" t="s">
        <v>95</v>
      </c>
      <c r="V6">
        <v>100.27424269799792</v>
      </c>
      <c r="W6">
        <v>100.39433067707377</v>
      </c>
      <c r="X6">
        <v>99.421403090882194</v>
      </c>
      <c r="Y6">
        <v>96.648541489122323</v>
      </c>
      <c r="Z6">
        <v>100.10684794412485</v>
      </c>
      <c r="AA6">
        <v>101.10713500067419</v>
      </c>
      <c r="AB6">
        <v>100.46274660478562</v>
      </c>
      <c r="AD6" t="s">
        <v>95</v>
      </c>
      <c r="AE6">
        <v>100.4549593763163</v>
      </c>
      <c r="AF6">
        <v>101.70906476220441</v>
      </c>
      <c r="AG6">
        <v>99.798750205137409</v>
      </c>
      <c r="AH6">
        <v>100.55291175451342</v>
      </c>
      <c r="AI6">
        <v>101.83857693583766</v>
      </c>
      <c r="AJ6">
        <v>101.66448333199544</v>
      </c>
      <c r="AK6">
        <v>100.64429077886008</v>
      </c>
    </row>
    <row r="7" spans="1:55">
      <c r="U7" t="s">
        <v>94</v>
      </c>
      <c r="V7">
        <v>100.21096629966546</v>
      </c>
      <c r="W7">
        <v>98.059219025102536</v>
      </c>
      <c r="X7">
        <v>99.455492177077147</v>
      </c>
      <c r="Y7">
        <v>101.56573641349837</v>
      </c>
      <c r="Z7">
        <v>100.66320852543025</v>
      </c>
      <c r="AA7">
        <v>99.044242344744106</v>
      </c>
      <c r="AB7">
        <v>101.35733869599537</v>
      </c>
      <c r="AD7" t="s">
        <v>94</v>
      </c>
      <c r="AE7">
        <v>100.66998523841568</v>
      </c>
      <c r="AF7">
        <v>101.78335155871044</v>
      </c>
      <c r="AG7">
        <v>99.45227014928038</v>
      </c>
      <c r="AH7">
        <v>103.03802491005467</v>
      </c>
      <c r="AI7">
        <v>99.785745899685708</v>
      </c>
      <c r="AJ7">
        <v>102.11104157498345</v>
      </c>
      <c r="AK7">
        <v>101.06729659917353</v>
      </c>
    </row>
    <row r="8" spans="1:55">
      <c r="U8" t="s">
        <v>93</v>
      </c>
      <c r="V8">
        <v>99.558255444967187</v>
      </c>
      <c r="W8">
        <v>98.450668542801949</v>
      </c>
      <c r="X8">
        <v>99.858162578118865</v>
      </c>
      <c r="Y8">
        <v>99.038485299872903</v>
      </c>
      <c r="Z8">
        <v>98.509303414569985</v>
      </c>
      <c r="AA8">
        <v>96.784430224448954</v>
      </c>
      <c r="AB8">
        <v>98.754443479402383</v>
      </c>
      <c r="AD8" t="s">
        <v>93</v>
      </c>
      <c r="AE8">
        <v>98.01712872328423</v>
      </c>
      <c r="AF8">
        <v>95.873620228444764</v>
      </c>
      <c r="AG8">
        <v>98.394376116587352</v>
      </c>
      <c r="AH8">
        <v>101.23608766473033</v>
      </c>
      <c r="AI8">
        <v>98.869428482225203</v>
      </c>
      <c r="AJ8">
        <v>99.485678779143086</v>
      </c>
      <c r="AK8">
        <v>99.695693306065081</v>
      </c>
    </row>
    <row r="9" spans="1:55">
      <c r="U9" t="s">
        <v>92</v>
      </c>
      <c r="V9">
        <v>98.783722094507922</v>
      </c>
      <c r="W9">
        <v>97.747115124942212</v>
      </c>
      <c r="X9">
        <v>95.600205299453634</v>
      </c>
      <c r="Y9">
        <v>99.290490545673208</v>
      </c>
      <c r="Z9">
        <v>99.391364363569664</v>
      </c>
      <c r="AA9">
        <v>101.82956578159941</v>
      </c>
      <c r="AB9">
        <v>95.386286998976814</v>
      </c>
      <c r="AD9" t="s">
        <v>92</v>
      </c>
      <c r="AE9">
        <v>96.514892922925583</v>
      </c>
      <c r="AF9">
        <v>95.792419445643219</v>
      </c>
      <c r="AG9">
        <v>95.442434107463285</v>
      </c>
      <c r="AH9">
        <v>96.286672443123933</v>
      </c>
      <c r="AI9">
        <v>92.082622689126453</v>
      </c>
      <c r="AJ9">
        <v>97.792396545448426</v>
      </c>
      <c r="AK9">
        <v>97.996007384437306</v>
      </c>
    </row>
    <row r="10" spans="1:55">
      <c r="U10" t="s">
        <v>91</v>
      </c>
      <c r="V10">
        <v>74.916981686500108</v>
      </c>
      <c r="W10">
        <v>90.539447799072462</v>
      </c>
      <c r="X10">
        <v>78.50458665875577</v>
      </c>
      <c r="Y10">
        <v>98.931943935760927</v>
      </c>
      <c r="Z10">
        <v>82.613033442578455</v>
      </c>
      <c r="AA10">
        <v>80.48756688840885</v>
      </c>
      <c r="AB10">
        <v>92.708493478388249</v>
      </c>
      <c r="AD10" t="s">
        <v>91</v>
      </c>
      <c r="AE10">
        <v>83.145731431511564</v>
      </c>
      <c r="AF10">
        <v>78.634442302165482</v>
      </c>
      <c r="AG10">
        <v>80.141122008825079</v>
      </c>
      <c r="AH10">
        <v>88.82861209860107</v>
      </c>
      <c r="AI10">
        <v>77.292504199575234</v>
      </c>
      <c r="AJ10">
        <v>77.562832568002094</v>
      </c>
      <c r="AK10">
        <v>93.450611435188321</v>
      </c>
    </row>
    <row r="11" spans="1:55">
      <c r="U11" t="s">
        <v>90</v>
      </c>
      <c r="V11">
        <v>92.005844133531625</v>
      </c>
      <c r="W11">
        <v>95.150885489838714</v>
      </c>
      <c r="X11">
        <v>93.221846678904541</v>
      </c>
      <c r="Y11">
        <v>91.104225606755918</v>
      </c>
      <c r="Z11">
        <v>90.705982792971923</v>
      </c>
      <c r="AA11">
        <v>92.07368434173469</v>
      </c>
      <c r="AB11">
        <v>103.75349838542741</v>
      </c>
      <c r="AD11" t="s">
        <v>90</v>
      </c>
      <c r="AE11">
        <v>96.194480154770105</v>
      </c>
      <c r="AF11">
        <v>82.388879651997883</v>
      </c>
      <c r="AG11">
        <v>93.289734874852414</v>
      </c>
      <c r="AH11">
        <v>90.735676144872883</v>
      </c>
      <c r="AI11">
        <v>84.905633792628805</v>
      </c>
      <c r="AJ11">
        <v>85.960212002127662</v>
      </c>
      <c r="AK11">
        <v>97.649474913235792</v>
      </c>
    </row>
    <row r="12" spans="1:55">
      <c r="U12" t="s">
        <v>89</v>
      </c>
      <c r="V12">
        <v>96.597786150367114</v>
      </c>
      <c r="W12">
        <v>95.930530162885759</v>
      </c>
      <c r="X12">
        <v>97.780252592060108</v>
      </c>
      <c r="Y12">
        <v>90.219146480570686</v>
      </c>
      <c r="Z12">
        <v>91.258826722327939</v>
      </c>
      <c r="AA12">
        <v>87.309169874871316</v>
      </c>
      <c r="AB12">
        <v>109.18449066265285</v>
      </c>
      <c r="AD12" t="s">
        <v>89</v>
      </c>
      <c r="AE12">
        <v>101.99717525040587</v>
      </c>
      <c r="AF12">
        <v>95.529598527582138</v>
      </c>
      <c r="AG12">
        <v>97.839605186802373</v>
      </c>
      <c r="AH12">
        <v>94.923936652187777</v>
      </c>
      <c r="AI12">
        <v>88.915583197657583</v>
      </c>
      <c r="AJ12">
        <v>91.71086097273033</v>
      </c>
      <c r="AK12">
        <v>103.14928302101785</v>
      </c>
    </row>
    <row r="13" spans="1:55">
      <c r="U13" t="s">
        <v>88</v>
      </c>
      <c r="V13">
        <v>97.354762997765135</v>
      </c>
      <c r="W13">
        <v>97.775461964254035</v>
      </c>
      <c r="X13">
        <v>97.477889506250889</v>
      </c>
      <c r="Y13">
        <v>87.086231812422682</v>
      </c>
      <c r="Z13">
        <v>91.723761972116009</v>
      </c>
      <c r="AA13">
        <v>85.641870681232973</v>
      </c>
      <c r="AB13">
        <v>114.34910655315321</v>
      </c>
      <c r="AD13" t="s">
        <v>88</v>
      </c>
      <c r="AE13">
        <v>104.61581269814823</v>
      </c>
      <c r="AF13">
        <v>104.79573231023242</v>
      </c>
      <c r="AG13">
        <v>97.787220718771351</v>
      </c>
      <c r="AH13">
        <v>103.00315931120545</v>
      </c>
      <c r="AI13">
        <v>93.271220581591123</v>
      </c>
      <c r="AJ13">
        <v>95.877826780386158</v>
      </c>
      <c r="AK13">
        <v>108.97980625424302</v>
      </c>
    </row>
    <row r="14" spans="1:55">
      <c r="U14" t="s">
        <v>87</v>
      </c>
      <c r="V14">
        <v>96.606425481310112</v>
      </c>
      <c r="W14">
        <v>103.23449775999278</v>
      </c>
      <c r="X14">
        <v>98.696076083920858</v>
      </c>
      <c r="Y14">
        <v>94.712483121144672</v>
      </c>
      <c r="Z14">
        <v>98.793593061275146</v>
      </c>
      <c r="AA14">
        <v>89.192977869441208</v>
      </c>
      <c r="AB14">
        <v>114.08335062566425</v>
      </c>
      <c r="AD14" t="s">
        <v>87</v>
      </c>
      <c r="AE14">
        <v>104.96212533033801</v>
      </c>
      <c r="AF14">
        <v>109.3834815560212</v>
      </c>
      <c r="AG14">
        <v>98.796924566081643</v>
      </c>
      <c r="AH14">
        <v>109.63329832976918</v>
      </c>
      <c r="AI14">
        <v>94.538535614095593</v>
      </c>
      <c r="AJ14">
        <v>99.822153328213204</v>
      </c>
      <c r="AK14">
        <v>110.22713550528694</v>
      </c>
    </row>
    <row r="15" spans="1:55">
      <c r="U15" t="s">
        <v>86</v>
      </c>
      <c r="V15">
        <v>94.77457409185979</v>
      </c>
      <c r="W15">
        <v>100.65603927400286</v>
      </c>
      <c r="X15">
        <v>97.179964941629052</v>
      </c>
      <c r="Y15">
        <v>95.166369455248073</v>
      </c>
      <c r="Z15">
        <v>95.802104106976941</v>
      </c>
      <c r="AA15">
        <v>89.793102321428137</v>
      </c>
      <c r="AB15">
        <v>112.41173019746056</v>
      </c>
      <c r="AD15" t="s">
        <v>86</v>
      </c>
      <c r="AE15">
        <v>104.93641127064481</v>
      </c>
      <c r="AF15">
        <v>108.74192919548892</v>
      </c>
      <c r="AG15">
        <v>97.969086107030876</v>
      </c>
      <c r="AH15">
        <v>103.45396299519558</v>
      </c>
      <c r="AI15">
        <v>92.548458556603251</v>
      </c>
      <c r="AJ15">
        <v>99.232559059156372</v>
      </c>
      <c r="AK15">
        <v>107.98794846717567</v>
      </c>
    </row>
    <row r="16" spans="1:55">
      <c r="U16" t="s">
        <v>85</v>
      </c>
      <c r="V16">
        <v>99.237040204469963</v>
      </c>
      <c r="W16">
        <v>100.48422853345772</v>
      </c>
      <c r="X16">
        <v>99.128679497079958</v>
      </c>
      <c r="Y16">
        <v>99.34990415759259</v>
      </c>
      <c r="Z16">
        <v>94.844576941840415</v>
      </c>
      <c r="AA16">
        <v>94.395580635427152</v>
      </c>
      <c r="AB16">
        <v>118.21618192665208</v>
      </c>
      <c r="AD16" t="s">
        <v>85</v>
      </c>
      <c r="AE16">
        <v>109.49196432025914</v>
      </c>
      <c r="AF16">
        <v>114.51582304492307</v>
      </c>
      <c r="AG16">
        <v>101.5375906644354</v>
      </c>
      <c r="AH16">
        <v>107.46167051841181</v>
      </c>
      <c r="AI16">
        <v>94.76678429034537</v>
      </c>
      <c r="AJ16">
        <v>104.22481886288256</v>
      </c>
      <c r="AK16">
        <v>110.18774462570585</v>
      </c>
    </row>
    <row r="17" spans="1:37">
      <c r="U17" t="s">
        <v>84</v>
      </c>
      <c r="V17">
        <v>98.006659820916752</v>
      </c>
      <c r="W17">
        <v>102.82078216110571</v>
      </c>
      <c r="X17">
        <v>99.395792830662003</v>
      </c>
      <c r="Y17">
        <v>96.695817307702072</v>
      </c>
      <c r="Z17">
        <v>93.179925169048417</v>
      </c>
      <c r="AA17">
        <v>93.699804792976806</v>
      </c>
      <c r="AB17">
        <v>118.17479681931297</v>
      </c>
      <c r="AD17" t="s">
        <v>84</v>
      </c>
      <c r="AE17">
        <v>113.21799102498196</v>
      </c>
      <c r="AF17">
        <v>116.84351953704486</v>
      </c>
      <c r="AG17">
        <v>103.93986244328291</v>
      </c>
      <c r="AH17">
        <v>101.6792745682673</v>
      </c>
      <c r="AI17">
        <v>100.68008043937388</v>
      </c>
      <c r="AJ17">
        <v>105.85294538003585</v>
      </c>
      <c r="AK17">
        <v>110.34203010013886</v>
      </c>
    </row>
    <row r="18" spans="1:37">
      <c r="U18" t="s">
        <v>83</v>
      </c>
      <c r="V18">
        <v>100.4177626490508</v>
      </c>
      <c r="W18">
        <v>102.67487679228104</v>
      </c>
      <c r="X18">
        <v>99.756490232541907</v>
      </c>
      <c r="Y18">
        <v>83.36104639003716</v>
      </c>
      <c r="Z18">
        <v>92.090990752495628</v>
      </c>
      <c r="AA18">
        <v>94.967013534969624</v>
      </c>
      <c r="AB18">
        <v>116.87081061534488</v>
      </c>
      <c r="AD18" t="s">
        <v>83</v>
      </c>
      <c r="AE18">
        <v>113.19805682297674</v>
      </c>
      <c r="AF18">
        <v>116.21915825381599</v>
      </c>
      <c r="AG18">
        <v>104.20283873116468</v>
      </c>
      <c r="AH18">
        <v>85.962858470150621</v>
      </c>
      <c r="AI18">
        <v>99.152185861451443</v>
      </c>
      <c r="AJ18">
        <v>110.08926709756727</v>
      </c>
      <c r="AK18">
        <v>109.30139013301331</v>
      </c>
    </row>
    <row r="19" spans="1:37">
      <c r="U19" t="s">
        <v>82</v>
      </c>
      <c r="V19">
        <v>104.03988933751862</v>
      </c>
      <c r="W19">
        <v>105.55495118662752</v>
      </c>
      <c r="X19">
        <v>102.01263009804269</v>
      </c>
      <c r="Y19">
        <v>86.45897369404544</v>
      </c>
      <c r="Z19">
        <v>91.630273727551653</v>
      </c>
      <c r="AA19">
        <v>97.757075515705523</v>
      </c>
      <c r="AB19">
        <v>116.27922660514423</v>
      </c>
      <c r="AD19" t="s">
        <v>82</v>
      </c>
      <c r="AE19">
        <v>112.06222718573282</v>
      </c>
      <c r="AF19">
        <v>119.0962284831224</v>
      </c>
      <c r="AG19">
        <v>104.87464418227216</v>
      </c>
      <c r="AH19">
        <v>99.806710688003676</v>
      </c>
      <c r="AI19">
        <v>100.62853388920266</v>
      </c>
      <c r="AJ19">
        <v>117.19109365038123</v>
      </c>
      <c r="AK19">
        <v>111.48614478725017</v>
      </c>
    </row>
    <row r="20" spans="1:37">
      <c r="U20" t="s">
        <v>81</v>
      </c>
      <c r="V20">
        <v>102.38617400679134</v>
      </c>
      <c r="W20">
        <v>105.78028161431942</v>
      </c>
      <c r="X20">
        <v>101.08065003794113</v>
      </c>
      <c r="Y20">
        <v>88.402576349817522</v>
      </c>
      <c r="Z20">
        <v>91.212409450298892</v>
      </c>
      <c r="AA20">
        <v>95.79482221085857</v>
      </c>
      <c r="AB20">
        <v>112.24268007412847</v>
      </c>
      <c r="AD20" t="s">
        <v>81</v>
      </c>
      <c r="AE20">
        <v>110.20072377671769</v>
      </c>
      <c r="AF20">
        <v>111.0961262643078</v>
      </c>
      <c r="AG20">
        <v>102.95077229453042</v>
      </c>
      <c r="AH20">
        <v>111.16325522476562</v>
      </c>
      <c r="AI20">
        <v>99.06967895695557</v>
      </c>
      <c r="AJ20">
        <v>113.94859451745079</v>
      </c>
      <c r="AK20">
        <v>108.28496427018004</v>
      </c>
    </row>
    <row r="21" spans="1:37">
      <c r="U21" t="s">
        <v>80</v>
      </c>
      <c r="V21">
        <v>104.77249669488835</v>
      </c>
      <c r="W21">
        <v>104.63457023890743</v>
      </c>
      <c r="X21">
        <v>99.153423347392433</v>
      </c>
      <c r="Y21">
        <v>81.43345086553569</v>
      </c>
      <c r="Z21">
        <v>96.527191213754733</v>
      </c>
      <c r="AA21">
        <v>99.586816493854187</v>
      </c>
      <c r="AB21">
        <v>113.57355644276535</v>
      </c>
      <c r="AD21" t="s">
        <v>80</v>
      </c>
      <c r="AE21">
        <v>109.76715423586889</v>
      </c>
      <c r="AF21">
        <v>109.08594303842001</v>
      </c>
      <c r="AG21">
        <v>101.03373881525437</v>
      </c>
      <c r="AH21">
        <v>117.38501709651005</v>
      </c>
      <c r="AI21">
        <v>99.324081404210716</v>
      </c>
      <c r="AJ21">
        <v>114.25089520719615</v>
      </c>
      <c r="AK21">
        <v>108.07714561362548</v>
      </c>
    </row>
    <row r="22" spans="1:37">
      <c r="U22" t="s">
        <v>79</v>
      </c>
      <c r="V22">
        <v>103.41815525435744</v>
      </c>
      <c r="W22">
        <v>106.60687359490065</v>
      </c>
      <c r="X22">
        <v>98.181156444051425</v>
      </c>
      <c r="Y22">
        <v>84.756347280764714</v>
      </c>
      <c r="Z22">
        <v>97.286537055659878</v>
      </c>
      <c r="AA22">
        <v>101.02546102935766</v>
      </c>
      <c r="AB22">
        <v>115.80295905939563</v>
      </c>
      <c r="AD22" t="s">
        <v>79</v>
      </c>
      <c r="AE22">
        <v>109.7144451755216</v>
      </c>
      <c r="AF22">
        <v>112.71223465634645</v>
      </c>
      <c r="AG22">
        <v>100.52118958516813</v>
      </c>
      <c r="AH22">
        <v>119.82367203376263</v>
      </c>
      <c r="AI22">
        <v>105.82450133625751</v>
      </c>
      <c r="AJ22">
        <v>118.85295000294551</v>
      </c>
      <c r="AK22">
        <v>108.01685261115193</v>
      </c>
    </row>
    <row r="23" spans="1:37">
      <c r="U23" t="s">
        <v>78</v>
      </c>
      <c r="V23">
        <v>105.59573419840432</v>
      </c>
      <c r="W23">
        <v>107.72540459581931</v>
      </c>
      <c r="X23">
        <v>96.934330039808785</v>
      </c>
      <c r="Y23">
        <v>85.326923539839044</v>
      </c>
      <c r="Z23">
        <v>98.389199864833316</v>
      </c>
      <c r="AA23">
        <v>100.59371865383324</v>
      </c>
      <c r="AB23">
        <v>117.29475019897882</v>
      </c>
      <c r="AD23" t="s">
        <v>78</v>
      </c>
      <c r="AE23">
        <v>109.3850191760703</v>
      </c>
      <c r="AF23">
        <v>113.16377104733451</v>
      </c>
      <c r="AG23">
        <v>98.397743231384666</v>
      </c>
      <c r="AH23">
        <v>114.58365871235749</v>
      </c>
      <c r="AI23">
        <v>103.41079145493967</v>
      </c>
      <c r="AJ23">
        <v>122.62106829441773</v>
      </c>
      <c r="AK23">
        <v>108.63230517625769</v>
      </c>
    </row>
    <row r="24" spans="1:37">
      <c r="U24" t="s">
        <v>77</v>
      </c>
      <c r="V24">
        <v>105.66872176763826</v>
      </c>
      <c r="W24">
        <v>109.16263537696118</v>
      </c>
      <c r="X24">
        <v>97.006058352628813</v>
      </c>
      <c r="Y24">
        <v>85.247845374913268</v>
      </c>
      <c r="Z24">
        <v>100.54944978262121</v>
      </c>
      <c r="AA24">
        <v>106.24341685871848</v>
      </c>
      <c r="AB24">
        <v>119.60177324243818</v>
      </c>
      <c r="AD24" t="s">
        <v>77</v>
      </c>
      <c r="AE24">
        <v>110.1503296357337</v>
      </c>
      <c r="AF24">
        <v>111.51670416424209</v>
      </c>
      <c r="AG24">
        <v>96.698517633412678</v>
      </c>
      <c r="AH24">
        <v>113.57909792641718</v>
      </c>
      <c r="AI24">
        <v>103.68727654365262</v>
      </c>
      <c r="AJ24">
        <v>128.51367289908245</v>
      </c>
      <c r="AK24">
        <v>111.08534450970444</v>
      </c>
    </row>
    <row r="25" spans="1:37">
      <c r="U25" t="s">
        <v>76</v>
      </c>
      <c r="V25">
        <v>106.73044219686804</v>
      </c>
      <c r="W25">
        <v>112.2945517299536</v>
      </c>
      <c r="X25">
        <v>96.834664739655167</v>
      </c>
      <c r="Y25">
        <v>89.425688125194043</v>
      </c>
      <c r="Z25">
        <v>96.403237498631938</v>
      </c>
      <c r="AA25">
        <v>105.59081918109563</v>
      </c>
      <c r="AB25">
        <v>123.22259443201204</v>
      </c>
      <c r="AD25" t="s">
        <v>76</v>
      </c>
      <c r="AE25">
        <v>112.12660592527017</v>
      </c>
      <c r="AF25">
        <v>112.88886359712174</v>
      </c>
      <c r="AG25">
        <v>96.036073329939313</v>
      </c>
      <c r="AH25">
        <v>119.86183621735375</v>
      </c>
      <c r="AI25">
        <v>103.30885839922664</v>
      </c>
      <c r="AJ25">
        <v>141.57482924432853</v>
      </c>
      <c r="AK25">
        <v>111.89457741454274</v>
      </c>
    </row>
    <row r="26" spans="1:37">
      <c r="U26" t="s">
        <v>75</v>
      </c>
      <c r="V26">
        <v>106.41418229287727</v>
      </c>
      <c r="W26">
        <v>114.04224809046406</v>
      </c>
      <c r="X26">
        <v>96.173518631313257</v>
      </c>
      <c r="Y26">
        <v>87.462194506358188</v>
      </c>
      <c r="Z26">
        <v>98.658178749789926</v>
      </c>
      <c r="AA26">
        <v>105.08165260746473</v>
      </c>
      <c r="AB26">
        <v>124.66727936536645</v>
      </c>
      <c r="AD26" t="s">
        <v>75</v>
      </c>
      <c r="AE26">
        <v>113.92338274530516</v>
      </c>
      <c r="AF26">
        <v>120.15825529436572</v>
      </c>
      <c r="AG26">
        <v>97.366786169981552</v>
      </c>
      <c r="AH26">
        <v>122.73509190240803</v>
      </c>
      <c r="AI26">
        <v>105.64183824656719</v>
      </c>
      <c r="AJ26">
        <v>134.21884448220925</v>
      </c>
      <c r="AK26">
        <v>112.69011167373857</v>
      </c>
    </row>
    <row r="27" spans="1:37">
      <c r="U27" t="s">
        <v>74</v>
      </c>
      <c r="V27">
        <v>108.45750974689041</v>
      </c>
      <c r="W27">
        <v>114.96606101511864</v>
      </c>
      <c r="X27">
        <v>95.359816805924211</v>
      </c>
      <c r="Y27">
        <v>90.915495556658669</v>
      </c>
      <c r="Z27">
        <v>98.222468865348361</v>
      </c>
      <c r="AA27">
        <v>106.47674032180245</v>
      </c>
      <c r="AB27">
        <v>126.41744042372966</v>
      </c>
      <c r="AD27" t="s">
        <v>74</v>
      </c>
      <c r="AE27">
        <v>116.3589127855041</v>
      </c>
      <c r="AF27">
        <v>121.52886399230221</v>
      </c>
      <c r="AG27">
        <v>96.742004479646894</v>
      </c>
      <c r="AH27">
        <v>125.95205242919786</v>
      </c>
      <c r="AI27">
        <v>108.80944684371848</v>
      </c>
      <c r="AJ27">
        <v>139.65324482099538</v>
      </c>
      <c r="AK27">
        <v>114.6550780748797</v>
      </c>
    </row>
    <row r="28" spans="1:37" ht="15" customHeight="1">
      <c r="U28" t="s">
        <v>73</v>
      </c>
      <c r="V28">
        <v>107.31247305154106</v>
      </c>
      <c r="W28">
        <v>116.44024135058091</v>
      </c>
      <c r="X28">
        <v>95.130350716375872</v>
      </c>
      <c r="Y28">
        <v>80.951913873620498</v>
      </c>
      <c r="Z28">
        <v>97.723671987353384</v>
      </c>
      <c r="AA28">
        <v>102.92851108036778</v>
      </c>
      <c r="AB28">
        <v>126.90413504993631</v>
      </c>
      <c r="AD28" t="s">
        <v>73</v>
      </c>
      <c r="AE28">
        <v>116.83398721941924</v>
      </c>
      <c r="AF28">
        <v>129.559137094497</v>
      </c>
      <c r="AG28">
        <v>97.031922178136384</v>
      </c>
      <c r="AH28">
        <v>120.09237089711264</v>
      </c>
      <c r="AI28">
        <v>110.98537807311473</v>
      </c>
      <c r="AJ28">
        <v>142.70081963027189</v>
      </c>
      <c r="AK28">
        <v>114.39578877868001</v>
      </c>
    </row>
    <row r="29" spans="1:37">
      <c r="A29" s="8" t="s">
        <v>72</v>
      </c>
    </row>
    <row r="30" spans="1:37">
      <c r="A30" s="8" t="s">
        <v>71</v>
      </c>
    </row>
    <row r="31" spans="1:37">
      <c r="A31" s="8" t="s">
        <v>70</v>
      </c>
      <c r="U31" s="12" t="s">
        <v>69</v>
      </c>
      <c r="V31" s="12">
        <v>110.55007377299957</v>
      </c>
      <c r="W31" s="12">
        <v>110.655526576909</v>
      </c>
      <c r="X31" s="12">
        <v>98.593813032560135</v>
      </c>
      <c r="Y31" s="12">
        <v>90.94276210540427</v>
      </c>
      <c r="Z31" s="12">
        <v>99.042084247590751</v>
      </c>
      <c r="AA31" s="12">
        <v>107.20131688188852</v>
      </c>
      <c r="AB31" s="12">
        <v>132.25084079191913</v>
      </c>
      <c r="AC31" s="12"/>
      <c r="AD31" s="12" t="s">
        <v>69</v>
      </c>
      <c r="AE31" s="12">
        <v>115.97644152609823</v>
      </c>
      <c r="AF31" s="12">
        <v>121.21214567166625</v>
      </c>
      <c r="AG31" s="12">
        <v>99.567671761183021</v>
      </c>
      <c r="AH31" s="12">
        <v>121.62980462384745</v>
      </c>
      <c r="AI31" s="12">
        <v>103.36639470334741</v>
      </c>
      <c r="AJ31" s="12">
        <v>120.66145529370995</v>
      </c>
      <c r="AK31" s="12">
        <v>119.99274894819607</v>
      </c>
    </row>
    <row r="33" spans="22:37">
      <c r="V33" s="48"/>
      <c r="W33" s="48"/>
      <c r="X33" s="48"/>
      <c r="Y33" s="48"/>
      <c r="Z33" s="48"/>
      <c r="AA33" s="48"/>
      <c r="AB33" s="48"/>
      <c r="AC33" s="48"/>
      <c r="AD33" s="48"/>
      <c r="AE33" s="48"/>
      <c r="AF33" s="48"/>
      <c r="AG33" s="48"/>
      <c r="AH33" s="48"/>
      <c r="AI33" s="48"/>
      <c r="AJ33" s="48"/>
      <c r="AK33" s="48"/>
    </row>
    <row r="34" spans="22:37">
      <c r="V34" s="48"/>
      <c r="W34" s="48"/>
      <c r="X34" s="48"/>
      <c r="Y34" s="48"/>
      <c r="Z34" s="48"/>
      <c r="AA34" s="48"/>
      <c r="AB34" s="48"/>
      <c r="AC34" s="48"/>
      <c r="AD34" s="48"/>
      <c r="AE34" s="48"/>
      <c r="AF34" s="48"/>
      <c r="AG34" s="48"/>
      <c r="AH34" s="48"/>
      <c r="AI34" s="48"/>
      <c r="AJ34" s="48"/>
      <c r="AK34" s="48"/>
    </row>
    <row r="35" spans="22:37">
      <c r="V35" s="48"/>
      <c r="W35" s="48"/>
      <c r="X35" s="48"/>
      <c r="Y35" s="48"/>
      <c r="Z35" s="48"/>
      <c r="AA35" s="48"/>
      <c r="AB35" s="48"/>
      <c r="AC35" s="48"/>
      <c r="AD35" s="48"/>
      <c r="AE35" s="48"/>
      <c r="AF35" s="48"/>
      <c r="AG35" s="48"/>
      <c r="AH35" s="48"/>
      <c r="AI35" s="48"/>
      <c r="AJ35" s="48"/>
      <c r="AK35" s="48"/>
    </row>
    <row r="36" spans="22:37">
      <c r="V36" s="48"/>
      <c r="W36" s="48"/>
      <c r="X36" s="48"/>
      <c r="Y36" s="48"/>
      <c r="Z36" s="48"/>
      <c r="AA36" s="48"/>
      <c r="AB36" s="48"/>
      <c r="AC36" s="48"/>
      <c r="AD36" s="48"/>
      <c r="AE36" s="48"/>
      <c r="AF36" s="48"/>
      <c r="AG36" s="48"/>
      <c r="AH36" s="48"/>
      <c r="AI36" s="48"/>
      <c r="AJ36" s="48"/>
      <c r="AK36" s="48"/>
    </row>
  </sheetData>
  <hyperlinks>
    <hyperlink ref="R1" location="Contents!A1" display="&lt;&lt; Back" xr:uid="{01CB6697-E548-47A9-94BC-5F98475A46EB}"/>
  </hyperlinks>
  <pageMargins left="0.7" right="0.7" top="0.75" bottom="0.75" header="0.3" footer="0.3"/>
  <pageSetup paperSize="9" scale="95"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B2CC-2D43-4FD7-A94A-85D887A663DD}">
  <sheetPr codeName="Sheet7">
    <pageSetUpPr fitToPage="1"/>
  </sheetPr>
  <dimension ref="A1:O60"/>
  <sheetViews>
    <sheetView showGridLines="0" zoomScale="85" zoomScaleNormal="85" workbookViewId="0">
      <selection activeCell="J1" sqref="J1"/>
    </sheetView>
  </sheetViews>
  <sheetFormatPr defaultColWidth="8.7109375" defaultRowHeight="15"/>
  <cols>
    <col min="13" max="13" width="30.42578125" bestFit="1" customWidth="1"/>
  </cols>
  <sheetData>
    <row r="1" spans="1:15" ht="18.75">
      <c r="A1" s="53" t="s">
        <v>119</v>
      </c>
      <c r="J1" s="2" t="s">
        <v>459</v>
      </c>
    </row>
    <row r="2" spans="1:15" ht="15.75">
      <c r="A2" s="4" t="s">
        <v>118</v>
      </c>
      <c r="K2" s="2"/>
    </row>
    <row r="3" spans="1:15">
      <c r="N3">
        <v>2024</v>
      </c>
      <c r="O3">
        <v>2023</v>
      </c>
    </row>
    <row r="4" spans="1:15">
      <c r="M4" t="s">
        <v>117</v>
      </c>
      <c r="N4" s="6">
        <v>2.2808366349922835</v>
      </c>
      <c r="O4" s="6">
        <v>-4.0888759790135509</v>
      </c>
    </row>
    <row r="5" spans="1:15">
      <c r="M5" t="s">
        <v>116</v>
      </c>
      <c r="N5" s="6">
        <v>3.076640100146804</v>
      </c>
      <c r="O5" s="6">
        <v>-1.0655217584894814</v>
      </c>
    </row>
    <row r="6" spans="1:15">
      <c r="M6" t="s">
        <v>115</v>
      </c>
      <c r="N6" s="6">
        <v>3.0908886924137136</v>
      </c>
      <c r="O6" s="6">
        <v>0.82976102047331324</v>
      </c>
    </row>
    <row r="7" spans="1:15">
      <c r="M7" t="s">
        <v>114</v>
      </c>
      <c r="N7" s="10">
        <v>-5.2711878973533288</v>
      </c>
      <c r="O7" s="10">
        <v>-17.480733087803529</v>
      </c>
    </row>
    <row r="8" spans="1:15">
      <c r="M8" t="s">
        <v>113</v>
      </c>
      <c r="N8" s="10">
        <v>-7.2057463166720765</v>
      </c>
      <c r="O8" s="10">
        <v>-10.562264052889276</v>
      </c>
    </row>
    <row r="9" spans="1:15">
      <c r="M9" t="s">
        <v>112</v>
      </c>
      <c r="N9" s="6">
        <v>2.3938340913413754</v>
      </c>
      <c r="O9" s="6">
        <v>-1.2076472057751317</v>
      </c>
    </row>
    <row r="10" spans="1:15">
      <c r="M10" t="s">
        <v>111</v>
      </c>
      <c r="N10" s="10">
        <v>-5.7888995232620317</v>
      </c>
      <c r="O10" s="10">
        <v>-13.014508277003401</v>
      </c>
    </row>
    <row r="11" spans="1:15">
      <c r="M11" t="s">
        <v>110</v>
      </c>
      <c r="N11" s="6">
        <v>1.3792362128243809</v>
      </c>
      <c r="O11" s="10">
        <v>-7.9643298747115239</v>
      </c>
    </row>
    <row r="12" spans="1:15">
      <c r="M12" t="s">
        <v>109</v>
      </c>
      <c r="N12" s="10">
        <v>9.8325314845039173</v>
      </c>
      <c r="O12" s="10">
        <v>-6.4639947995281233</v>
      </c>
    </row>
    <row r="13" spans="1:15">
      <c r="M13" t="s">
        <v>108</v>
      </c>
      <c r="N13" s="10">
        <v>6.2776626420972121</v>
      </c>
      <c r="O13" s="10">
        <v>-10.562264052889276</v>
      </c>
    </row>
    <row r="14" spans="1:15">
      <c r="M14" t="s">
        <v>107</v>
      </c>
      <c r="N14" s="10">
        <v>-0.98702662533013097</v>
      </c>
      <c r="O14" s="10">
        <v>19.613001570417282</v>
      </c>
    </row>
    <row r="15" spans="1:15">
      <c r="M15" t="s">
        <v>106</v>
      </c>
      <c r="N15" s="6">
        <v>1.2147634103718588</v>
      </c>
      <c r="O15" s="10">
        <v>3.3331821576189924</v>
      </c>
    </row>
    <row r="16" spans="1:15">
      <c r="M16" t="s">
        <v>105</v>
      </c>
      <c r="N16" s="6">
        <v>1.3501463046414983</v>
      </c>
      <c r="O16" s="10">
        <v>-8.08318017834047</v>
      </c>
    </row>
    <row r="17" spans="13:15">
      <c r="M17" t="s">
        <v>104</v>
      </c>
      <c r="N17" s="6">
        <v>2.8769551260715076</v>
      </c>
      <c r="O17" s="10">
        <v>-5.1367266609199476</v>
      </c>
    </row>
    <row r="37" spans="1:1">
      <c r="A37" s="40" t="s">
        <v>103</v>
      </c>
    </row>
    <row r="38" spans="1:1">
      <c r="A38" s="40" t="s">
        <v>102</v>
      </c>
    </row>
    <row r="44" spans="1:1" ht="15" customHeight="1"/>
    <row r="45" spans="1:1" ht="15" customHeight="1"/>
    <row r="46" spans="1:1" ht="15" customHeight="1"/>
    <row r="47" spans="1:1" ht="15" customHeight="1"/>
    <row r="48" spans="1:1" ht="15" customHeight="1"/>
    <row r="49" spans="1:11" ht="15" customHeight="1"/>
    <row r="50" spans="1:11" ht="15" customHeight="1"/>
    <row r="51" spans="1:11" ht="15" customHeight="1"/>
    <row r="52" spans="1:11" ht="15" customHeight="1"/>
    <row r="53" spans="1:11" ht="15" customHeight="1"/>
    <row r="54" spans="1:11" ht="15" customHeight="1"/>
    <row r="55" spans="1:11" ht="15" customHeight="1"/>
    <row r="56" spans="1:11" ht="15" customHeight="1"/>
    <row r="57" spans="1:11" ht="15" customHeight="1"/>
    <row r="58" spans="1:11" ht="15" customHeight="1"/>
    <row r="59" spans="1:11" ht="15" customHeight="1">
      <c r="A59" s="52"/>
      <c r="B59" s="52"/>
      <c r="C59" s="52"/>
      <c r="D59" s="52"/>
      <c r="E59" s="52"/>
      <c r="F59" s="52"/>
      <c r="G59" s="52"/>
      <c r="H59" s="52"/>
      <c r="I59" s="52"/>
      <c r="J59" s="52"/>
      <c r="K59" s="52"/>
    </row>
    <row r="60" spans="1:11" ht="15.75">
      <c r="A60" s="52"/>
      <c r="B60" s="52"/>
      <c r="C60" s="52"/>
      <c r="D60" s="52"/>
      <c r="E60" s="52"/>
      <c r="F60" s="52"/>
      <c r="G60" s="52"/>
      <c r="H60" s="52"/>
      <c r="I60" s="52"/>
      <c r="J60" s="52"/>
      <c r="K60" s="52"/>
    </row>
  </sheetData>
  <hyperlinks>
    <hyperlink ref="J1" location="Contents!A1" display="&lt;&lt; Back" xr:uid="{7E24CAED-6271-4223-ABAC-1939E14FEE26}"/>
  </hyperlinks>
  <pageMargins left="0.7" right="0.7" top="0.75" bottom="0.75" header="0.3" footer="0.3"/>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BAD2F-00C0-4B30-8BB2-906C44E9E742}">
  <dimension ref="A1:W49"/>
  <sheetViews>
    <sheetView showGridLines="0" zoomScale="90" zoomScaleNormal="90" workbookViewId="0">
      <selection activeCell="O1" sqref="O1"/>
    </sheetView>
  </sheetViews>
  <sheetFormatPr defaultRowHeight="15"/>
  <cols>
    <col min="1" max="1" width="9.140625" customWidth="1"/>
    <col min="18" max="18" width="11.28515625" customWidth="1"/>
  </cols>
  <sheetData>
    <row r="1" spans="1:23" ht="21">
      <c r="A1" s="51" t="s">
        <v>120</v>
      </c>
      <c r="O1" s="2" t="s">
        <v>459</v>
      </c>
    </row>
    <row r="2" spans="1:23">
      <c r="A2" s="50" t="s">
        <v>121</v>
      </c>
      <c r="P2" s="2"/>
    </row>
    <row r="3" spans="1:23">
      <c r="R3" s="54" t="s">
        <v>122</v>
      </c>
    </row>
    <row r="4" spans="1:23">
      <c r="Q4" s="2"/>
      <c r="S4" s="54" t="s">
        <v>123</v>
      </c>
    </row>
    <row r="5" spans="1:23">
      <c r="S5">
        <v>2020</v>
      </c>
      <c r="T5">
        <v>2021</v>
      </c>
      <c r="U5">
        <v>2022</v>
      </c>
      <c r="V5">
        <v>2023</v>
      </c>
      <c r="W5">
        <v>2024</v>
      </c>
    </row>
    <row r="6" spans="1:23">
      <c r="R6" t="s">
        <v>28</v>
      </c>
      <c r="S6" s="10">
        <v>186.071</v>
      </c>
      <c r="T6" s="10">
        <v>234.964</v>
      </c>
      <c r="U6" s="10">
        <v>265.53899999999999</v>
      </c>
      <c r="V6" s="10">
        <v>260.262</v>
      </c>
      <c r="W6" s="10">
        <v>274.51</v>
      </c>
    </row>
    <row r="7" spans="1:23">
      <c r="R7" t="s">
        <v>33</v>
      </c>
      <c r="S7" s="10">
        <v>246.29300000000001</v>
      </c>
      <c r="T7" s="10">
        <v>309.66300000000001</v>
      </c>
      <c r="U7" s="10">
        <v>360.70800000000003</v>
      </c>
      <c r="V7" s="10">
        <v>338.15800000000002</v>
      </c>
      <c r="W7" s="10">
        <v>349.34899999999999</v>
      </c>
    </row>
    <row r="9" spans="1:23">
      <c r="S9" s="54" t="s">
        <v>124</v>
      </c>
    </row>
    <row r="10" spans="1:23">
      <c r="S10">
        <v>2020</v>
      </c>
      <c r="T10">
        <v>2021</v>
      </c>
      <c r="U10">
        <v>2022</v>
      </c>
      <c r="V10">
        <v>2023</v>
      </c>
      <c r="W10">
        <v>2024</v>
      </c>
    </row>
    <row r="11" spans="1:23">
      <c r="R11" t="s">
        <v>28</v>
      </c>
      <c r="S11" s="55">
        <v>1.0543720306811717</v>
      </c>
      <c r="T11" s="55">
        <v>1.0541407541975922</v>
      </c>
      <c r="U11" s="55">
        <v>1.0662385420785354</v>
      </c>
      <c r="V11" s="55">
        <v>1.0896018801328244</v>
      </c>
      <c r="W11" s="55">
        <v>1.1236239280527032</v>
      </c>
    </row>
    <row r="12" spans="1:23">
      <c r="R12" t="s">
        <v>33</v>
      </c>
      <c r="S12" s="55">
        <v>1.3780325410679917</v>
      </c>
      <c r="T12" s="55">
        <v>1.3719227124907867</v>
      </c>
      <c r="U12" s="55">
        <v>1.4056414266815456</v>
      </c>
      <c r="V12" s="55">
        <v>1.3928602556162473</v>
      </c>
      <c r="W12" s="55">
        <v>1.4116823952417339</v>
      </c>
    </row>
    <row r="22" spans="1:2">
      <c r="A22" t="s">
        <v>125</v>
      </c>
    </row>
    <row r="24" spans="1:2">
      <c r="B24" s="6"/>
    </row>
    <row r="25" spans="1:2">
      <c r="B25" s="6"/>
    </row>
    <row r="26" spans="1:2">
      <c r="B26" s="6"/>
    </row>
    <row r="27" spans="1:2">
      <c r="B27" s="6"/>
    </row>
    <row r="46" spans="1:11">
      <c r="A46" s="56"/>
      <c r="B46" s="56"/>
      <c r="C46" s="56"/>
      <c r="D46" s="56"/>
      <c r="E46" s="56"/>
      <c r="F46" s="56"/>
      <c r="G46" s="56"/>
      <c r="H46" s="56"/>
      <c r="I46" s="56"/>
      <c r="J46" s="56"/>
      <c r="K46" s="56"/>
    </row>
    <row r="47" spans="1:11">
      <c r="A47" s="56"/>
      <c r="B47" s="56"/>
      <c r="C47" s="56"/>
      <c r="D47" s="56"/>
      <c r="E47" s="56"/>
      <c r="F47" s="56"/>
      <c r="G47" s="56"/>
      <c r="H47" s="56"/>
      <c r="I47" s="56"/>
      <c r="J47" s="56"/>
      <c r="K47" s="56"/>
    </row>
    <row r="48" spans="1:11">
      <c r="A48" s="56"/>
      <c r="B48" s="56"/>
      <c r="C48" s="56"/>
      <c r="D48" s="56"/>
      <c r="E48" s="56"/>
      <c r="F48" s="56"/>
      <c r="G48" s="56"/>
      <c r="H48" s="56"/>
      <c r="I48" s="56"/>
      <c r="J48" s="56"/>
      <c r="K48" s="56"/>
    </row>
    <row r="49" spans="1:11">
      <c r="A49" s="56"/>
      <c r="B49" s="56"/>
      <c r="C49" s="56"/>
      <c r="D49" s="56"/>
      <c r="E49" s="56"/>
      <c r="F49" s="56"/>
      <c r="G49" s="56"/>
      <c r="H49" s="56"/>
      <c r="I49" s="56"/>
      <c r="J49" s="56"/>
      <c r="K49" s="56"/>
    </row>
  </sheetData>
  <hyperlinks>
    <hyperlink ref="O1" location="Contents!A1" display="&lt;&lt; Back" xr:uid="{2D41C485-26EA-4403-BE10-AC5B269AC75E}"/>
  </hyperlinks>
  <pageMargins left="0.7" right="0.7" top="0.75" bottom="0.75" header="0.3" footer="0.3"/>
  <pageSetup paperSize="9" orientation="portrait"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D4B1-3A84-4778-AB21-83C9EA68C1A3}">
  <dimension ref="A1:N20"/>
  <sheetViews>
    <sheetView showGridLines="0" workbookViewId="0">
      <selection activeCell="J1" sqref="J1"/>
    </sheetView>
  </sheetViews>
  <sheetFormatPr defaultRowHeight="15"/>
  <sheetData>
    <row r="1" spans="1:14" ht="18.75">
      <c r="A1" s="53" t="s">
        <v>130</v>
      </c>
      <c r="J1" s="2" t="s">
        <v>459</v>
      </c>
    </row>
    <row r="2" spans="1:14">
      <c r="A2" s="50" t="s">
        <v>129</v>
      </c>
      <c r="L2" t="s">
        <v>128</v>
      </c>
      <c r="M2" t="s">
        <v>9</v>
      </c>
      <c r="N2" t="s">
        <v>10</v>
      </c>
    </row>
    <row r="3" spans="1:14">
      <c r="K3">
        <v>2015</v>
      </c>
      <c r="L3">
        <v>100</v>
      </c>
    </row>
    <row r="4" spans="1:14">
      <c r="K4">
        <v>2016</v>
      </c>
      <c r="L4">
        <v>103.87174030119</v>
      </c>
    </row>
    <row r="5" spans="1:14">
      <c r="K5">
        <v>2017</v>
      </c>
      <c r="L5">
        <v>109.9982916097543</v>
      </c>
    </row>
    <row r="6" spans="1:14">
      <c r="K6">
        <v>2018</v>
      </c>
      <c r="L6">
        <v>116.6060749896252</v>
      </c>
    </row>
    <row r="7" spans="1:14">
      <c r="K7">
        <v>2019</v>
      </c>
      <c r="L7">
        <v>122.26362156959844</v>
      </c>
    </row>
    <row r="8" spans="1:14">
      <c r="K8">
        <v>2020</v>
      </c>
      <c r="L8">
        <v>100.27595353643856</v>
      </c>
    </row>
    <row r="9" spans="1:14">
      <c r="K9">
        <v>2021</v>
      </c>
      <c r="L9">
        <v>110.86384550068341</v>
      </c>
    </row>
    <row r="10" spans="1:14">
      <c r="K10">
        <v>2022</v>
      </c>
      <c r="L10">
        <v>130.61609208100029</v>
      </c>
    </row>
    <row r="11" spans="1:14">
      <c r="K11">
        <v>2023</v>
      </c>
      <c r="L11">
        <v>139.47993669946109</v>
      </c>
    </row>
    <row r="12" spans="1:14">
      <c r="K12">
        <v>2024</v>
      </c>
      <c r="L12">
        <v>148.9555667633833</v>
      </c>
      <c r="M12">
        <v>148.9555667633833</v>
      </c>
      <c r="N12">
        <v>148.9555667633833</v>
      </c>
    </row>
    <row r="13" spans="1:14">
      <c r="K13">
        <v>2025</v>
      </c>
      <c r="M13">
        <v>156.53498744450394</v>
      </c>
      <c r="N13">
        <v>154.84542768759786</v>
      </c>
    </row>
    <row r="14" spans="1:14">
      <c r="K14">
        <v>2026</v>
      </c>
      <c r="M14">
        <v>164.11336833305847</v>
      </c>
      <c r="N14">
        <v>161.16585626281659</v>
      </c>
    </row>
    <row r="19" spans="1:1">
      <c r="A19" s="40" t="s">
        <v>127</v>
      </c>
    </row>
    <row r="20" spans="1:1">
      <c r="A20" s="40" t="s">
        <v>126</v>
      </c>
    </row>
  </sheetData>
  <hyperlinks>
    <hyperlink ref="J1" location="Contents!A1" display="&lt;&lt; Back" xr:uid="{1B0A8437-891B-4A8A-8271-56946592C909}"/>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EF014-CE89-4214-BA51-03AA8E475215}">
  <dimension ref="A1:V36"/>
  <sheetViews>
    <sheetView showGridLines="0" zoomScale="78" zoomScaleNormal="78" workbookViewId="0">
      <selection activeCell="O1" sqref="O1"/>
    </sheetView>
  </sheetViews>
  <sheetFormatPr defaultRowHeight="15"/>
  <sheetData>
    <row r="1" spans="1:22" ht="24">
      <c r="A1" s="3" t="s">
        <v>131</v>
      </c>
      <c r="O1" s="2" t="s">
        <v>459</v>
      </c>
      <c r="P1" s="2"/>
      <c r="Q1" s="54" t="s">
        <v>132</v>
      </c>
    </row>
    <row r="2" spans="1:22">
      <c r="A2" s="50" t="s">
        <v>133</v>
      </c>
      <c r="R2" t="s">
        <v>21</v>
      </c>
      <c r="S2" t="s">
        <v>20</v>
      </c>
      <c r="T2" t="s">
        <v>19</v>
      </c>
      <c r="U2" t="s">
        <v>134</v>
      </c>
      <c r="V2" t="s">
        <v>135</v>
      </c>
    </row>
    <row r="3" spans="1:22">
      <c r="Q3">
        <v>2019</v>
      </c>
      <c r="R3" s="6">
        <v>0.37192605417232011</v>
      </c>
      <c r="S3" s="6">
        <v>2.9321372438193354</v>
      </c>
      <c r="T3" s="6">
        <v>1.0155150503611434</v>
      </c>
      <c r="U3" s="6">
        <v>0.53226713266233894</v>
      </c>
      <c r="V3" s="6">
        <v>4.8518454810151379</v>
      </c>
    </row>
    <row r="4" spans="1:22">
      <c r="Q4">
        <v>2020</v>
      </c>
      <c r="R4" s="6">
        <v>-2.8508995860662889</v>
      </c>
      <c r="S4" s="6">
        <v>-7.5149312720535519</v>
      </c>
      <c r="T4" s="6">
        <v>-5.0748088073142021</v>
      </c>
      <c r="U4" s="6">
        <v>-2.5431790296824186</v>
      </c>
      <c r="V4" s="6">
        <v>-17.983818695116462</v>
      </c>
    </row>
    <row r="5" spans="1:22">
      <c r="Q5">
        <v>2021</v>
      </c>
      <c r="R5" s="6">
        <v>0.58854195522171071</v>
      </c>
      <c r="S5" s="6">
        <v>6.3468964242632513</v>
      </c>
      <c r="T5" s="6">
        <v>2.4813775383434096</v>
      </c>
      <c r="U5" s="6">
        <v>1.1419387893979884</v>
      </c>
      <c r="V5" s="6">
        <v>10.55875470722636</v>
      </c>
    </row>
    <row r="6" spans="1:22">
      <c r="Q6">
        <v>2022</v>
      </c>
      <c r="R6" s="6">
        <v>1.7125077456280766</v>
      </c>
      <c r="S6" s="6">
        <v>9.6550869178376466</v>
      </c>
      <c r="T6" s="6">
        <v>3.9497259520115646</v>
      </c>
      <c r="U6" s="6">
        <v>2.4993503570221485</v>
      </c>
      <c r="V6" s="6">
        <v>17.816670972499438</v>
      </c>
    </row>
    <row r="7" spans="1:22">
      <c r="Q7">
        <v>2023</v>
      </c>
      <c r="R7" s="6">
        <v>0.70938528168503934</v>
      </c>
      <c r="S7" s="6">
        <v>1.3678793333705308</v>
      </c>
      <c r="T7" s="6">
        <v>3.7240765747164781</v>
      </c>
      <c r="U7" s="6">
        <v>0.98483995930411705</v>
      </c>
      <c r="V7" s="6">
        <v>6.7861811490761648</v>
      </c>
    </row>
    <row r="8" spans="1:22">
      <c r="Q8">
        <v>2024</v>
      </c>
      <c r="R8" s="6">
        <v>0.55921637316211925</v>
      </c>
      <c r="S8" s="6">
        <v>2.7804760819447987</v>
      </c>
      <c r="T8" s="6">
        <v>2.9137343189531801</v>
      </c>
      <c r="U8" s="6">
        <v>0.54011664741381527</v>
      </c>
      <c r="V8" s="6">
        <v>6.7935434214739132</v>
      </c>
    </row>
    <row r="9" spans="1:22">
      <c r="Q9">
        <v>2025</v>
      </c>
      <c r="R9" s="6">
        <v>0.21820715585269085</v>
      </c>
      <c r="S9" s="6">
        <v>2.5026177852996172</v>
      </c>
      <c r="T9" s="6">
        <v>1.2042429632903295</v>
      </c>
      <c r="U9" s="6">
        <v>2.903804285009226E-2</v>
      </c>
      <c r="V9" s="6">
        <v>3.9541059472927298</v>
      </c>
    </row>
    <row r="10" spans="1:22">
      <c r="Q10">
        <v>2026</v>
      </c>
      <c r="R10" s="6">
        <v>0.29213612410479506</v>
      </c>
      <c r="S10" s="6">
        <v>2.1932075554390753</v>
      </c>
      <c r="T10" s="6">
        <v>1.3905356545980934</v>
      </c>
      <c r="U10" s="6">
        <v>0.20588702448133178</v>
      </c>
      <c r="V10" s="6">
        <v>4.0817663586232955</v>
      </c>
    </row>
    <row r="15" spans="1:22">
      <c r="Q15" t="s">
        <v>136</v>
      </c>
    </row>
    <row r="16" spans="1:22">
      <c r="R16" t="s">
        <v>55</v>
      </c>
      <c r="S16" t="s">
        <v>56</v>
      </c>
      <c r="T16" t="s">
        <v>137</v>
      </c>
      <c r="U16" t="s">
        <v>57</v>
      </c>
      <c r="V16" t="s">
        <v>138</v>
      </c>
    </row>
    <row r="17" spans="1:22">
      <c r="Q17">
        <v>2015</v>
      </c>
      <c r="R17" s="6">
        <v>100</v>
      </c>
      <c r="S17" s="6">
        <v>100</v>
      </c>
      <c r="T17" s="6">
        <v>100</v>
      </c>
      <c r="U17" s="6">
        <v>100</v>
      </c>
      <c r="V17" s="57">
        <v>100</v>
      </c>
    </row>
    <row r="18" spans="1:22">
      <c r="Q18">
        <v>2016</v>
      </c>
      <c r="R18" s="6">
        <v>102.13338094985254</v>
      </c>
      <c r="S18" s="6">
        <v>103.64091334967765</v>
      </c>
      <c r="T18" s="6">
        <v>106.42844953770158</v>
      </c>
      <c r="U18" s="6">
        <v>104.41450370641773</v>
      </c>
      <c r="V18" s="57">
        <v>104.62545859447026</v>
      </c>
    </row>
    <row r="19" spans="1:22">
      <c r="Q19">
        <v>2017</v>
      </c>
      <c r="R19" s="6">
        <v>106.79956076669529</v>
      </c>
      <c r="S19" s="6">
        <v>109.62510876359568</v>
      </c>
      <c r="T19" s="6">
        <v>113.48440534725007</v>
      </c>
      <c r="U19" s="6">
        <v>111.04912752689596</v>
      </c>
      <c r="V19" s="57">
        <v>110.59340873453741</v>
      </c>
    </row>
    <row r="20" spans="1:22">
      <c r="Q20">
        <v>2018</v>
      </c>
      <c r="R20" s="6">
        <v>112.8984472131864</v>
      </c>
      <c r="S20" s="6">
        <v>115.39513090272398</v>
      </c>
      <c r="T20" s="6">
        <v>130.12409546650724</v>
      </c>
      <c r="U20" s="6">
        <v>117.58819727505556</v>
      </c>
      <c r="V20" s="57">
        <v>116.63872318065103</v>
      </c>
    </row>
    <row r="21" spans="1:22">
      <c r="Q21">
        <v>2019</v>
      </c>
      <c r="R21" s="6">
        <v>114.84242756295983</v>
      </c>
      <c r="S21" s="6">
        <v>119.90717009511295</v>
      </c>
      <c r="T21" s="6">
        <v>135.58200570023629</v>
      </c>
      <c r="U21" s="6">
        <v>125.04768649496216</v>
      </c>
      <c r="V21" s="57">
        <v>124.04500324898665</v>
      </c>
    </row>
    <row r="22" spans="1:22">
      <c r="Q22">
        <v>2020</v>
      </c>
      <c r="R22" s="6">
        <v>95.975104401279296</v>
      </c>
      <c r="S22" s="6">
        <v>46.08115648055032</v>
      </c>
      <c r="T22" s="6">
        <v>114.5859326947495</v>
      </c>
      <c r="U22" s="6">
        <v>125.19524476605272</v>
      </c>
      <c r="V22" s="57">
        <v>137.95875592085193</v>
      </c>
    </row>
    <row r="23" spans="1:22">
      <c r="Q23">
        <v>2021</v>
      </c>
      <c r="R23" s="6">
        <v>112.50420322498073</v>
      </c>
      <c r="S23" s="6">
        <v>50.826147314765258</v>
      </c>
      <c r="T23" s="6">
        <v>123.36855915103418</v>
      </c>
      <c r="U23" s="6">
        <v>136.47673327788695</v>
      </c>
      <c r="V23" s="57">
        <v>151.53801221431539</v>
      </c>
    </row>
    <row r="24" spans="1:22">
      <c r="Q24">
        <v>2022</v>
      </c>
      <c r="R24" s="6">
        <v>134.9590324280114</v>
      </c>
      <c r="S24" s="6">
        <v>89.483938563337176</v>
      </c>
      <c r="T24" s="6">
        <v>135.96192095185728</v>
      </c>
      <c r="U24" s="6">
        <v>147.256929194159</v>
      </c>
      <c r="V24" s="57">
        <v>164.24227709065363</v>
      </c>
    </row>
    <row r="25" spans="1:22">
      <c r="A25" s="8" t="s">
        <v>139</v>
      </c>
      <c r="Q25">
        <v>2023</v>
      </c>
      <c r="R25" s="6">
        <v>129.03737266899734</v>
      </c>
      <c r="S25" s="6">
        <v>113.10446641559072</v>
      </c>
      <c r="T25" s="6">
        <v>134.34744979650279</v>
      </c>
      <c r="U25" s="6">
        <v>155.22234088705881</v>
      </c>
      <c r="V25" s="57">
        <v>171.96485328583563</v>
      </c>
    </row>
    <row r="26" spans="1:22">
      <c r="A26" s="8" t="s">
        <v>68</v>
      </c>
      <c r="Q26">
        <v>2024</v>
      </c>
      <c r="R26" s="6">
        <v>134.90822061775145</v>
      </c>
      <c r="S26" s="6">
        <v>125.53604648525689</v>
      </c>
      <c r="T26" s="6">
        <v>137.17905414806555</v>
      </c>
      <c r="U26" s="6">
        <v>165.01955306633661</v>
      </c>
      <c r="V26" s="57">
        <v>181.70070591620708</v>
      </c>
    </row>
    <row r="27" spans="1:22">
      <c r="Q27">
        <v>2025</v>
      </c>
      <c r="R27" s="6">
        <v>135.5205390509939</v>
      </c>
      <c r="S27" s="6">
        <v>128.77434148814103</v>
      </c>
      <c r="T27" s="6">
        <v>145.04711627410126</v>
      </c>
      <c r="U27" s="6">
        <v>173.79002556522553</v>
      </c>
      <c r="V27" s="57">
        <v>191.92658200210872</v>
      </c>
    </row>
    <row r="28" spans="1:22">
      <c r="Q28">
        <v>2026</v>
      </c>
      <c r="R28" s="6">
        <v>137.85816554323486</v>
      </c>
      <c r="S28" s="6">
        <v>134.8665225475126</v>
      </c>
      <c r="T28" s="6">
        <v>153.08430679864472</v>
      </c>
      <c r="U28" s="6">
        <v>181.47479599216138</v>
      </c>
      <c r="V28" s="57">
        <v>200.95789988345936</v>
      </c>
    </row>
    <row r="33" spans="18:22">
      <c r="R33" s="7"/>
      <c r="S33" s="7"/>
      <c r="T33" s="7"/>
      <c r="U33" s="7"/>
      <c r="V33" s="7"/>
    </row>
    <row r="34" spans="18:22">
      <c r="R34" s="7"/>
      <c r="S34" s="7"/>
      <c r="T34" s="7"/>
      <c r="U34" s="7"/>
      <c r="V34" s="7"/>
    </row>
    <row r="35" spans="18:22">
      <c r="R35" s="7"/>
      <c r="S35" s="7"/>
      <c r="T35" s="7"/>
      <c r="U35" s="7"/>
      <c r="V35" s="7"/>
    </row>
    <row r="36" spans="18:22">
      <c r="R36" s="7"/>
      <c r="S36" s="7"/>
      <c r="T36" s="7"/>
      <c r="U36" s="7"/>
      <c r="V36" s="7"/>
    </row>
  </sheetData>
  <hyperlinks>
    <hyperlink ref="O1" location="Contents!A1" display="&lt;&lt; Back" xr:uid="{5EDB1E51-36EB-4B16-B9BD-6AD5DE51BE7B}"/>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B107F-6FE8-468A-AFFC-4DA2DA8F0C93}">
  <dimension ref="A1:T21"/>
  <sheetViews>
    <sheetView zoomScaleNormal="100" workbookViewId="0">
      <selection activeCell="L1" sqref="L1"/>
    </sheetView>
  </sheetViews>
  <sheetFormatPr defaultRowHeight="15"/>
  <cols>
    <col min="1" max="1" width="9.140625" style="59"/>
    <col min="2" max="2" width="8.85546875" style="59" bestFit="1" customWidth="1"/>
    <col min="3" max="3" width="9" style="59" bestFit="1" customWidth="1"/>
    <col min="4" max="7" width="8.85546875" style="59" bestFit="1" customWidth="1"/>
    <col min="8" max="9" width="9.140625" style="59"/>
    <col min="10" max="10" width="10.28515625" style="59" customWidth="1"/>
    <col min="11" max="11" width="12.7109375" customWidth="1"/>
    <col min="14" max="14" width="20.28515625" bestFit="1" customWidth="1"/>
  </cols>
  <sheetData>
    <row r="1" spans="1:20" ht="18.75">
      <c r="A1" s="58" t="s">
        <v>140</v>
      </c>
      <c r="L1" s="2" t="s">
        <v>459</v>
      </c>
    </row>
    <row r="2" spans="1:20">
      <c r="A2" s="60" t="s">
        <v>17</v>
      </c>
    </row>
    <row r="4" spans="1:20">
      <c r="O4">
        <v>2019</v>
      </c>
      <c r="P4">
        <v>2020</v>
      </c>
      <c r="Q4">
        <v>2021</v>
      </c>
      <c r="R4">
        <v>2022</v>
      </c>
      <c r="S4">
        <v>2023</v>
      </c>
      <c r="T4">
        <v>2024</v>
      </c>
    </row>
    <row r="5" spans="1:20">
      <c r="N5" s="61" t="s">
        <v>141</v>
      </c>
      <c r="O5" s="6">
        <v>4.8518454810151583</v>
      </c>
      <c r="P5" s="6">
        <v>-17.98381869511649</v>
      </c>
      <c r="Q5" s="6">
        <v>10.558754707226253</v>
      </c>
      <c r="R5" s="6">
        <v>17.81667097249953</v>
      </c>
      <c r="S5" s="6">
        <v>6.7861811490761328</v>
      </c>
      <c r="T5" s="6">
        <v>6.7834942674285541</v>
      </c>
    </row>
    <row r="6" spans="1:20">
      <c r="N6" t="s">
        <v>142</v>
      </c>
      <c r="O6" s="10">
        <v>3.1930896897264298</v>
      </c>
      <c r="P6" s="10">
        <v>-17.057094246315909</v>
      </c>
      <c r="Q6" s="10">
        <v>20.638384180856779</v>
      </c>
      <c r="R6" s="10">
        <v>15.949602967498288</v>
      </c>
      <c r="S6" s="10">
        <v>8.2120518802543945</v>
      </c>
      <c r="T6" s="10">
        <v>9.2106277710268092</v>
      </c>
    </row>
    <row r="20" spans="1:1">
      <c r="A20" s="59" t="s">
        <v>143</v>
      </c>
    </row>
    <row r="21" spans="1:1">
      <c r="A21" s="59" t="s">
        <v>144</v>
      </c>
    </row>
  </sheetData>
  <hyperlinks>
    <hyperlink ref="L1" location="Contents!A1" display="&lt;&lt; Back" xr:uid="{69993264-2CD8-478B-BB64-B9973ECFC62D}"/>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D6016-6508-4D10-BA30-EE407965F8E6}">
  <dimension ref="A1:U21"/>
  <sheetViews>
    <sheetView zoomScaleNormal="100" workbookViewId="0">
      <selection activeCell="L1" sqref="L1"/>
    </sheetView>
  </sheetViews>
  <sheetFormatPr defaultRowHeight="15"/>
  <cols>
    <col min="1" max="1" width="9.140625" style="59"/>
    <col min="2" max="2" width="8.85546875" style="59" bestFit="1" customWidth="1"/>
    <col min="3" max="3" width="9" style="59" bestFit="1" customWidth="1"/>
    <col min="4" max="7" width="8.85546875" style="59" bestFit="1" customWidth="1"/>
    <col min="8" max="9" width="9.140625" style="59"/>
    <col min="10" max="10" width="4.5703125" style="59" customWidth="1"/>
    <col min="11" max="11" width="9.28515625" customWidth="1"/>
    <col min="15" max="15" width="29.7109375" bestFit="1" customWidth="1"/>
  </cols>
  <sheetData>
    <row r="1" spans="1:21" ht="18.75">
      <c r="A1" s="58" t="s">
        <v>145</v>
      </c>
      <c r="L1" s="2" t="s">
        <v>459</v>
      </c>
    </row>
    <row r="2" spans="1:21">
      <c r="A2" s="60" t="s">
        <v>17</v>
      </c>
    </row>
    <row r="4" spans="1:21">
      <c r="P4">
        <v>2019</v>
      </c>
      <c r="Q4">
        <v>2020</v>
      </c>
      <c r="R4">
        <v>2021</v>
      </c>
      <c r="S4">
        <v>2022</v>
      </c>
      <c r="T4">
        <v>2023</v>
      </c>
      <c r="U4">
        <v>2024</v>
      </c>
    </row>
    <row r="5" spans="1:21">
      <c r="O5" s="61" t="s">
        <v>146</v>
      </c>
      <c r="P5" s="6">
        <v>15.780985974282672</v>
      </c>
      <c r="Q5" s="6">
        <v>10.577070853184958</v>
      </c>
      <c r="R5" s="6">
        <v>16.316669444261546</v>
      </c>
      <c r="S5" s="6">
        <v>11.443746769838862</v>
      </c>
      <c r="T5" s="6">
        <v>8.1820552888565814</v>
      </c>
      <c r="U5" s="6">
        <v>9.5063588650951747</v>
      </c>
    </row>
    <row r="6" spans="1:21">
      <c r="O6" t="s">
        <v>147</v>
      </c>
      <c r="P6" s="10">
        <v>13.137303285791175</v>
      </c>
      <c r="Q6" s="10">
        <v>12.500218902579549</v>
      </c>
      <c r="R6" s="10">
        <v>23.352926158081708</v>
      </c>
      <c r="S6" s="10">
        <v>7.0143579339433773</v>
      </c>
      <c r="T6" s="10">
        <v>11.029550050480591</v>
      </c>
      <c r="U6" s="10">
        <v>11.713264590540112</v>
      </c>
    </row>
    <row r="7" spans="1:21">
      <c r="O7" s="6"/>
    </row>
    <row r="20" spans="1:1">
      <c r="A20" s="59" t="s">
        <v>143</v>
      </c>
    </row>
    <row r="21" spans="1:1">
      <c r="A21" s="59" t="s">
        <v>126</v>
      </c>
    </row>
  </sheetData>
  <hyperlinks>
    <hyperlink ref="L1" location="Contents!A1" display="&lt;&lt; Back" xr:uid="{C8773565-A6C2-4E34-BF61-B32EB867AD0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FCBA4-7CFD-4DC5-B82F-06676F3D2B0E}">
  <dimension ref="A1:U45"/>
  <sheetViews>
    <sheetView showGridLines="0" zoomScale="90" zoomScaleNormal="90" workbookViewId="0">
      <selection activeCell="K1" sqref="K1"/>
    </sheetView>
  </sheetViews>
  <sheetFormatPr defaultRowHeight="12.75"/>
  <cols>
    <col min="1" max="1" width="34.28515625" style="63" customWidth="1"/>
    <col min="2" max="9" width="9.140625" style="63"/>
    <col min="10" max="10" width="5.140625" style="63" customWidth="1"/>
    <col min="11" max="11" width="9.140625" style="63"/>
    <col min="12" max="12" width="9.140625" style="64"/>
    <col min="13" max="13" width="42.7109375" style="64" bestFit="1" customWidth="1"/>
    <col min="14" max="16" width="9.140625" style="64"/>
    <col min="17" max="21" width="9.140625" style="65"/>
    <col min="22" max="221" width="9.140625" style="64"/>
    <col min="222" max="222" width="2.85546875" style="64" customWidth="1"/>
    <col min="223" max="223" width="9.140625" style="64"/>
    <col min="224" max="241" width="11.28515625" style="64" bestFit="1" customWidth="1"/>
    <col min="242" max="242" width="11.7109375" style="64" customWidth="1"/>
    <col min="243" max="243" width="3.28515625" style="64" customWidth="1"/>
    <col min="244" max="246" width="6.28515625" style="64" customWidth="1"/>
    <col min="247" max="249" width="9.140625" style="64"/>
    <col min="250" max="251" width="20.42578125" style="64" customWidth="1"/>
    <col min="252" max="252" width="22.42578125" style="64" customWidth="1"/>
    <col min="253" max="477" width="9.140625" style="64"/>
    <col min="478" max="478" width="2.85546875" style="64" customWidth="1"/>
    <col min="479" max="479" width="9.140625" style="64"/>
    <col min="480" max="497" width="11.28515625" style="64" bestFit="1" customWidth="1"/>
    <col min="498" max="498" width="11.7109375" style="64" customWidth="1"/>
    <col min="499" max="499" width="3.28515625" style="64" customWidth="1"/>
    <col min="500" max="502" width="6.28515625" style="64" customWidth="1"/>
    <col min="503" max="505" width="9.140625" style="64"/>
    <col min="506" max="507" width="20.42578125" style="64" customWidth="1"/>
    <col min="508" max="508" width="22.42578125" style="64" customWidth="1"/>
    <col min="509" max="733" width="9.140625" style="64"/>
    <col min="734" max="734" width="2.85546875" style="64" customWidth="1"/>
    <col min="735" max="735" width="9.140625" style="64"/>
    <col min="736" max="753" width="11.28515625" style="64" bestFit="1" customWidth="1"/>
    <col min="754" max="754" width="11.7109375" style="64" customWidth="1"/>
    <col min="755" max="755" width="3.28515625" style="64" customWidth="1"/>
    <col min="756" max="758" width="6.28515625" style="64" customWidth="1"/>
    <col min="759" max="761" width="9.140625" style="64"/>
    <col min="762" max="763" width="20.42578125" style="64" customWidth="1"/>
    <col min="764" max="764" width="22.42578125" style="64" customWidth="1"/>
    <col min="765" max="989" width="9.140625" style="64"/>
    <col min="990" max="990" width="2.85546875" style="64" customWidth="1"/>
    <col min="991" max="991" width="9.140625" style="64"/>
    <col min="992" max="1009" width="11.28515625" style="64" bestFit="1" customWidth="1"/>
    <col min="1010" max="1010" width="11.7109375" style="64" customWidth="1"/>
    <col min="1011" max="1011" width="3.28515625" style="64" customWidth="1"/>
    <col min="1012" max="1014" width="6.28515625" style="64" customWidth="1"/>
    <col min="1015" max="1017" width="9.140625" style="64"/>
    <col min="1018" max="1019" width="20.42578125" style="64" customWidth="1"/>
    <col min="1020" max="1020" width="22.42578125" style="64" customWidth="1"/>
    <col min="1021" max="1245" width="9.140625" style="64"/>
    <col min="1246" max="1246" width="2.85546875" style="64" customWidth="1"/>
    <col min="1247" max="1247" width="9.140625" style="64"/>
    <col min="1248" max="1265" width="11.28515625" style="64" bestFit="1" customWidth="1"/>
    <col min="1266" max="1266" width="11.7109375" style="64" customWidth="1"/>
    <col min="1267" max="1267" width="3.28515625" style="64" customWidth="1"/>
    <col min="1268" max="1270" width="6.28515625" style="64" customWidth="1"/>
    <col min="1271" max="1273" width="9.140625" style="64"/>
    <col min="1274" max="1275" width="20.42578125" style="64" customWidth="1"/>
    <col min="1276" max="1276" width="22.42578125" style="64" customWidth="1"/>
    <col min="1277" max="1501" width="9.140625" style="64"/>
    <col min="1502" max="1502" width="2.85546875" style="64" customWidth="1"/>
    <col min="1503" max="1503" width="9.140625" style="64"/>
    <col min="1504" max="1521" width="11.28515625" style="64" bestFit="1" customWidth="1"/>
    <col min="1522" max="1522" width="11.7109375" style="64" customWidth="1"/>
    <col min="1523" max="1523" width="3.28515625" style="64" customWidth="1"/>
    <col min="1524" max="1526" width="6.28515625" style="64" customWidth="1"/>
    <col min="1527" max="1529" width="9.140625" style="64"/>
    <col min="1530" max="1531" width="20.42578125" style="64" customWidth="1"/>
    <col min="1532" max="1532" width="22.42578125" style="64" customWidth="1"/>
    <col min="1533" max="1757" width="9.140625" style="64"/>
    <col min="1758" max="1758" width="2.85546875" style="64" customWidth="1"/>
    <col min="1759" max="1759" width="9.140625" style="64"/>
    <col min="1760" max="1777" width="11.28515625" style="64" bestFit="1" customWidth="1"/>
    <col min="1778" max="1778" width="11.7109375" style="64" customWidth="1"/>
    <col min="1779" max="1779" width="3.28515625" style="64" customWidth="1"/>
    <col min="1780" max="1782" width="6.28515625" style="64" customWidth="1"/>
    <col min="1783" max="1785" width="9.140625" style="64"/>
    <col min="1786" max="1787" width="20.42578125" style="64" customWidth="1"/>
    <col min="1788" max="1788" width="22.42578125" style="64" customWidth="1"/>
    <col min="1789" max="2013" width="9.140625" style="64"/>
    <col min="2014" max="2014" width="2.85546875" style="64" customWidth="1"/>
    <col min="2015" max="2015" width="9.140625" style="64"/>
    <col min="2016" max="2033" width="11.28515625" style="64" bestFit="1" customWidth="1"/>
    <col min="2034" max="2034" width="11.7109375" style="64" customWidth="1"/>
    <col min="2035" max="2035" width="3.28515625" style="64" customWidth="1"/>
    <col min="2036" max="2038" width="6.28515625" style="64" customWidth="1"/>
    <col min="2039" max="2041" width="9.140625" style="64"/>
    <col min="2042" max="2043" width="20.42578125" style="64" customWidth="1"/>
    <col min="2044" max="2044" width="22.42578125" style="64" customWidth="1"/>
    <col min="2045" max="2269" width="9.140625" style="64"/>
    <col min="2270" max="2270" width="2.85546875" style="64" customWidth="1"/>
    <col min="2271" max="2271" width="9.140625" style="64"/>
    <col min="2272" max="2289" width="11.28515625" style="64" bestFit="1" customWidth="1"/>
    <col min="2290" max="2290" width="11.7109375" style="64" customWidth="1"/>
    <col min="2291" max="2291" width="3.28515625" style="64" customWidth="1"/>
    <col min="2292" max="2294" width="6.28515625" style="64" customWidth="1"/>
    <col min="2295" max="2297" width="9.140625" style="64"/>
    <col min="2298" max="2299" width="20.42578125" style="64" customWidth="1"/>
    <col min="2300" max="2300" width="22.42578125" style="64" customWidth="1"/>
    <col min="2301" max="2525" width="9.140625" style="64"/>
    <col min="2526" max="2526" width="2.85546875" style="64" customWidth="1"/>
    <col min="2527" max="2527" width="9.140625" style="64"/>
    <col min="2528" max="2545" width="11.28515625" style="64" bestFit="1" customWidth="1"/>
    <col min="2546" max="2546" width="11.7109375" style="64" customWidth="1"/>
    <col min="2547" max="2547" width="3.28515625" style="64" customWidth="1"/>
    <col min="2548" max="2550" width="6.28515625" style="64" customWidth="1"/>
    <col min="2551" max="2553" width="9.140625" style="64"/>
    <col min="2554" max="2555" width="20.42578125" style="64" customWidth="1"/>
    <col min="2556" max="2556" width="22.42578125" style="64" customWidth="1"/>
    <col min="2557" max="2781" width="9.140625" style="64"/>
    <col min="2782" max="2782" width="2.85546875" style="64" customWidth="1"/>
    <col min="2783" max="2783" width="9.140625" style="64"/>
    <col min="2784" max="2801" width="11.28515625" style="64" bestFit="1" customWidth="1"/>
    <col min="2802" max="2802" width="11.7109375" style="64" customWidth="1"/>
    <col min="2803" max="2803" width="3.28515625" style="64" customWidth="1"/>
    <col min="2804" max="2806" width="6.28515625" style="64" customWidth="1"/>
    <col min="2807" max="2809" width="9.140625" style="64"/>
    <col min="2810" max="2811" width="20.42578125" style="64" customWidth="1"/>
    <col min="2812" max="2812" width="22.42578125" style="64" customWidth="1"/>
    <col min="2813" max="3037" width="9.140625" style="64"/>
    <col min="3038" max="3038" width="2.85546875" style="64" customWidth="1"/>
    <col min="3039" max="3039" width="9.140625" style="64"/>
    <col min="3040" max="3057" width="11.28515625" style="64" bestFit="1" customWidth="1"/>
    <col min="3058" max="3058" width="11.7109375" style="64" customWidth="1"/>
    <col min="3059" max="3059" width="3.28515625" style="64" customWidth="1"/>
    <col min="3060" max="3062" width="6.28515625" style="64" customWidth="1"/>
    <col min="3063" max="3065" width="9.140625" style="64"/>
    <col min="3066" max="3067" width="20.42578125" style="64" customWidth="1"/>
    <col min="3068" max="3068" width="22.42578125" style="64" customWidth="1"/>
    <col min="3069" max="3293" width="9.140625" style="64"/>
    <col min="3294" max="3294" width="2.85546875" style="64" customWidth="1"/>
    <col min="3295" max="3295" width="9.140625" style="64"/>
    <col min="3296" max="3313" width="11.28515625" style="64" bestFit="1" customWidth="1"/>
    <col min="3314" max="3314" width="11.7109375" style="64" customWidth="1"/>
    <col min="3315" max="3315" width="3.28515625" style="64" customWidth="1"/>
    <col min="3316" max="3318" width="6.28515625" style="64" customWidth="1"/>
    <col min="3319" max="3321" width="9.140625" style="64"/>
    <col min="3322" max="3323" width="20.42578125" style="64" customWidth="1"/>
    <col min="3324" max="3324" width="22.42578125" style="64" customWidth="1"/>
    <col min="3325" max="3549" width="9.140625" style="64"/>
    <col min="3550" max="3550" width="2.85546875" style="64" customWidth="1"/>
    <col min="3551" max="3551" width="9.140625" style="64"/>
    <col min="3552" max="3569" width="11.28515625" style="64" bestFit="1" customWidth="1"/>
    <col min="3570" max="3570" width="11.7109375" style="64" customWidth="1"/>
    <col min="3571" max="3571" width="3.28515625" style="64" customWidth="1"/>
    <col min="3572" max="3574" width="6.28515625" style="64" customWidth="1"/>
    <col min="3575" max="3577" width="9.140625" style="64"/>
    <col min="3578" max="3579" width="20.42578125" style="64" customWidth="1"/>
    <col min="3580" max="3580" width="22.42578125" style="64" customWidth="1"/>
    <col min="3581" max="3805" width="9.140625" style="64"/>
    <col min="3806" max="3806" width="2.85546875" style="64" customWidth="1"/>
    <col min="3807" max="3807" width="9.140625" style="64"/>
    <col min="3808" max="3825" width="11.28515625" style="64" bestFit="1" customWidth="1"/>
    <col min="3826" max="3826" width="11.7109375" style="64" customWidth="1"/>
    <col min="3827" max="3827" width="3.28515625" style="64" customWidth="1"/>
    <col min="3828" max="3830" width="6.28515625" style="64" customWidth="1"/>
    <col min="3831" max="3833" width="9.140625" style="64"/>
    <col min="3834" max="3835" width="20.42578125" style="64" customWidth="1"/>
    <col min="3836" max="3836" width="22.42578125" style="64" customWidth="1"/>
    <col min="3837" max="4061" width="9.140625" style="64"/>
    <col min="4062" max="4062" width="2.85546875" style="64" customWidth="1"/>
    <col min="4063" max="4063" width="9.140625" style="64"/>
    <col min="4064" max="4081" width="11.28515625" style="64" bestFit="1" customWidth="1"/>
    <col min="4082" max="4082" width="11.7109375" style="64" customWidth="1"/>
    <col min="4083" max="4083" width="3.28515625" style="64" customWidth="1"/>
    <col min="4084" max="4086" width="6.28515625" style="64" customWidth="1"/>
    <col min="4087" max="4089" width="9.140625" style="64"/>
    <col min="4090" max="4091" width="20.42578125" style="64" customWidth="1"/>
    <col min="4092" max="4092" width="22.42578125" style="64" customWidth="1"/>
    <col min="4093" max="4317" width="9.140625" style="64"/>
    <col min="4318" max="4318" width="2.85546875" style="64" customWidth="1"/>
    <col min="4319" max="4319" width="9.140625" style="64"/>
    <col min="4320" max="4337" width="11.28515625" style="64" bestFit="1" customWidth="1"/>
    <col min="4338" max="4338" width="11.7109375" style="64" customWidth="1"/>
    <col min="4339" max="4339" width="3.28515625" style="64" customWidth="1"/>
    <col min="4340" max="4342" width="6.28515625" style="64" customWidth="1"/>
    <col min="4343" max="4345" width="9.140625" style="64"/>
    <col min="4346" max="4347" width="20.42578125" style="64" customWidth="1"/>
    <col min="4348" max="4348" width="22.42578125" style="64" customWidth="1"/>
    <col min="4349" max="4573" width="9.140625" style="64"/>
    <col min="4574" max="4574" width="2.85546875" style="64" customWidth="1"/>
    <col min="4575" max="4575" width="9.140625" style="64"/>
    <col min="4576" max="4593" width="11.28515625" style="64" bestFit="1" customWidth="1"/>
    <col min="4594" max="4594" width="11.7109375" style="64" customWidth="1"/>
    <col min="4595" max="4595" width="3.28515625" style="64" customWidth="1"/>
    <col min="4596" max="4598" width="6.28515625" style="64" customWidth="1"/>
    <col min="4599" max="4601" width="9.140625" style="64"/>
    <col min="4602" max="4603" width="20.42578125" style="64" customWidth="1"/>
    <col min="4604" max="4604" width="22.42578125" style="64" customWidth="1"/>
    <col min="4605" max="4829" width="9.140625" style="64"/>
    <col min="4830" max="4830" width="2.85546875" style="64" customWidth="1"/>
    <col min="4831" max="4831" width="9.140625" style="64"/>
    <col min="4832" max="4849" width="11.28515625" style="64" bestFit="1" customWidth="1"/>
    <col min="4850" max="4850" width="11.7109375" style="64" customWidth="1"/>
    <col min="4851" max="4851" width="3.28515625" style="64" customWidth="1"/>
    <col min="4852" max="4854" width="6.28515625" style="64" customWidth="1"/>
    <col min="4855" max="4857" width="9.140625" style="64"/>
    <col min="4858" max="4859" width="20.42578125" style="64" customWidth="1"/>
    <col min="4860" max="4860" width="22.42578125" style="64" customWidth="1"/>
    <col min="4861" max="5085" width="9.140625" style="64"/>
    <col min="5086" max="5086" width="2.85546875" style="64" customWidth="1"/>
    <col min="5087" max="5087" width="9.140625" style="64"/>
    <col min="5088" max="5105" width="11.28515625" style="64" bestFit="1" customWidth="1"/>
    <col min="5106" max="5106" width="11.7109375" style="64" customWidth="1"/>
    <col min="5107" max="5107" width="3.28515625" style="64" customWidth="1"/>
    <col min="5108" max="5110" width="6.28515625" style="64" customWidth="1"/>
    <col min="5111" max="5113" width="9.140625" style="64"/>
    <col min="5114" max="5115" width="20.42578125" style="64" customWidth="1"/>
    <col min="5116" max="5116" width="22.42578125" style="64" customWidth="1"/>
    <col min="5117" max="5341" width="9.140625" style="64"/>
    <col min="5342" max="5342" width="2.85546875" style="64" customWidth="1"/>
    <col min="5343" max="5343" width="9.140625" style="64"/>
    <col min="5344" max="5361" width="11.28515625" style="64" bestFit="1" customWidth="1"/>
    <col min="5362" max="5362" width="11.7109375" style="64" customWidth="1"/>
    <col min="5363" max="5363" width="3.28515625" style="64" customWidth="1"/>
    <col min="5364" max="5366" width="6.28515625" style="64" customWidth="1"/>
    <col min="5367" max="5369" width="9.140625" style="64"/>
    <col min="5370" max="5371" width="20.42578125" style="64" customWidth="1"/>
    <col min="5372" max="5372" width="22.42578125" style="64" customWidth="1"/>
    <col min="5373" max="5597" width="9.140625" style="64"/>
    <col min="5598" max="5598" width="2.85546875" style="64" customWidth="1"/>
    <col min="5599" max="5599" width="9.140625" style="64"/>
    <col min="5600" max="5617" width="11.28515625" style="64" bestFit="1" customWidth="1"/>
    <col min="5618" max="5618" width="11.7109375" style="64" customWidth="1"/>
    <col min="5619" max="5619" width="3.28515625" style="64" customWidth="1"/>
    <col min="5620" max="5622" width="6.28515625" style="64" customWidth="1"/>
    <col min="5623" max="5625" width="9.140625" style="64"/>
    <col min="5626" max="5627" width="20.42578125" style="64" customWidth="1"/>
    <col min="5628" max="5628" width="22.42578125" style="64" customWidth="1"/>
    <col min="5629" max="5853" width="9.140625" style="64"/>
    <col min="5854" max="5854" width="2.85546875" style="64" customWidth="1"/>
    <col min="5855" max="5855" width="9.140625" style="64"/>
    <col min="5856" max="5873" width="11.28515625" style="64" bestFit="1" customWidth="1"/>
    <col min="5874" max="5874" width="11.7109375" style="64" customWidth="1"/>
    <col min="5875" max="5875" width="3.28515625" style="64" customWidth="1"/>
    <col min="5876" max="5878" width="6.28515625" style="64" customWidth="1"/>
    <col min="5879" max="5881" width="9.140625" style="64"/>
    <col min="5882" max="5883" width="20.42578125" style="64" customWidth="1"/>
    <col min="5884" max="5884" width="22.42578125" style="64" customWidth="1"/>
    <col min="5885" max="6109" width="9.140625" style="64"/>
    <col min="6110" max="6110" width="2.85546875" style="64" customWidth="1"/>
    <col min="6111" max="6111" width="9.140625" style="64"/>
    <col min="6112" max="6129" width="11.28515625" style="64" bestFit="1" customWidth="1"/>
    <col min="6130" max="6130" width="11.7109375" style="64" customWidth="1"/>
    <col min="6131" max="6131" width="3.28515625" style="64" customWidth="1"/>
    <col min="6132" max="6134" width="6.28515625" style="64" customWidth="1"/>
    <col min="6135" max="6137" width="9.140625" style="64"/>
    <col min="6138" max="6139" width="20.42578125" style="64" customWidth="1"/>
    <col min="6140" max="6140" width="22.42578125" style="64" customWidth="1"/>
    <col min="6141" max="6365" width="9.140625" style="64"/>
    <col min="6366" max="6366" width="2.85546875" style="64" customWidth="1"/>
    <col min="6367" max="6367" width="9.140625" style="64"/>
    <col min="6368" max="6385" width="11.28515625" style="64" bestFit="1" customWidth="1"/>
    <col min="6386" max="6386" width="11.7109375" style="64" customWidth="1"/>
    <col min="6387" max="6387" width="3.28515625" style="64" customWidth="1"/>
    <col min="6388" max="6390" width="6.28515625" style="64" customWidth="1"/>
    <col min="6391" max="6393" width="9.140625" style="64"/>
    <col min="6394" max="6395" width="20.42578125" style="64" customWidth="1"/>
    <col min="6396" max="6396" width="22.42578125" style="64" customWidth="1"/>
    <col min="6397" max="6621" width="9.140625" style="64"/>
    <col min="6622" max="6622" width="2.85546875" style="64" customWidth="1"/>
    <col min="6623" max="6623" width="9.140625" style="64"/>
    <col min="6624" max="6641" width="11.28515625" style="64" bestFit="1" customWidth="1"/>
    <col min="6642" max="6642" width="11.7109375" style="64" customWidth="1"/>
    <col min="6643" max="6643" width="3.28515625" style="64" customWidth="1"/>
    <col min="6644" max="6646" width="6.28515625" style="64" customWidth="1"/>
    <col min="6647" max="6649" width="9.140625" style="64"/>
    <col min="6650" max="6651" width="20.42578125" style="64" customWidth="1"/>
    <col min="6652" max="6652" width="22.42578125" style="64" customWidth="1"/>
    <col min="6653" max="6877" width="9.140625" style="64"/>
    <col min="6878" max="6878" width="2.85546875" style="64" customWidth="1"/>
    <col min="6879" max="6879" width="9.140625" style="64"/>
    <col min="6880" max="6897" width="11.28515625" style="64" bestFit="1" customWidth="1"/>
    <col min="6898" max="6898" width="11.7109375" style="64" customWidth="1"/>
    <col min="6899" max="6899" width="3.28515625" style="64" customWidth="1"/>
    <col min="6900" max="6902" width="6.28515625" style="64" customWidth="1"/>
    <col min="6903" max="6905" width="9.140625" style="64"/>
    <col min="6906" max="6907" width="20.42578125" style="64" customWidth="1"/>
    <col min="6908" max="6908" width="22.42578125" style="64" customWidth="1"/>
    <col min="6909" max="7133" width="9.140625" style="64"/>
    <col min="7134" max="7134" width="2.85546875" style="64" customWidth="1"/>
    <col min="7135" max="7135" width="9.140625" style="64"/>
    <col min="7136" max="7153" width="11.28515625" style="64" bestFit="1" customWidth="1"/>
    <col min="7154" max="7154" width="11.7109375" style="64" customWidth="1"/>
    <col min="7155" max="7155" width="3.28515625" style="64" customWidth="1"/>
    <col min="7156" max="7158" width="6.28515625" style="64" customWidth="1"/>
    <col min="7159" max="7161" width="9.140625" style="64"/>
    <col min="7162" max="7163" width="20.42578125" style="64" customWidth="1"/>
    <col min="7164" max="7164" width="22.42578125" style="64" customWidth="1"/>
    <col min="7165" max="7389" width="9.140625" style="64"/>
    <col min="7390" max="7390" width="2.85546875" style="64" customWidth="1"/>
    <col min="7391" max="7391" width="9.140625" style="64"/>
    <col min="7392" max="7409" width="11.28515625" style="64" bestFit="1" customWidth="1"/>
    <col min="7410" max="7410" width="11.7109375" style="64" customWidth="1"/>
    <col min="7411" max="7411" width="3.28515625" style="64" customWidth="1"/>
    <col min="7412" max="7414" width="6.28515625" style="64" customWidth="1"/>
    <col min="7415" max="7417" width="9.140625" style="64"/>
    <col min="7418" max="7419" width="20.42578125" style="64" customWidth="1"/>
    <col min="7420" max="7420" width="22.42578125" style="64" customWidth="1"/>
    <col min="7421" max="7645" width="9.140625" style="64"/>
    <col min="7646" max="7646" width="2.85546875" style="64" customWidth="1"/>
    <col min="7647" max="7647" width="9.140625" style="64"/>
    <col min="7648" max="7665" width="11.28515625" style="64" bestFit="1" customWidth="1"/>
    <col min="7666" max="7666" width="11.7109375" style="64" customWidth="1"/>
    <col min="7667" max="7667" width="3.28515625" style="64" customWidth="1"/>
    <col min="7668" max="7670" width="6.28515625" style="64" customWidth="1"/>
    <col min="7671" max="7673" width="9.140625" style="64"/>
    <col min="7674" max="7675" width="20.42578125" style="64" customWidth="1"/>
    <col min="7676" max="7676" width="22.42578125" style="64" customWidth="1"/>
    <col min="7677" max="7901" width="9.140625" style="64"/>
    <col min="7902" max="7902" width="2.85546875" style="64" customWidth="1"/>
    <col min="7903" max="7903" width="9.140625" style="64"/>
    <col min="7904" max="7921" width="11.28515625" style="64" bestFit="1" customWidth="1"/>
    <col min="7922" max="7922" width="11.7109375" style="64" customWidth="1"/>
    <col min="7923" max="7923" width="3.28515625" style="64" customWidth="1"/>
    <col min="7924" max="7926" width="6.28515625" style="64" customWidth="1"/>
    <col min="7927" max="7929" width="9.140625" style="64"/>
    <col min="7930" max="7931" width="20.42578125" style="64" customWidth="1"/>
    <col min="7932" max="7932" width="22.42578125" style="64" customWidth="1"/>
    <col min="7933" max="8157" width="9.140625" style="64"/>
    <col min="8158" max="8158" width="2.85546875" style="64" customWidth="1"/>
    <col min="8159" max="8159" width="9.140625" style="64"/>
    <col min="8160" max="8177" width="11.28515625" style="64" bestFit="1" customWidth="1"/>
    <col min="8178" max="8178" width="11.7109375" style="64" customWidth="1"/>
    <col min="8179" max="8179" width="3.28515625" style="64" customWidth="1"/>
    <col min="8180" max="8182" width="6.28515625" style="64" customWidth="1"/>
    <col min="8183" max="8185" width="9.140625" style="64"/>
    <col min="8186" max="8187" width="20.42578125" style="64" customWidth="1"/>
    <col min="8188" max="8188" width="22.42578125" style="64" customWidth="1"/>
    <col min="8189" max="8413" width="9.140625" style="64"/>
    <col min="8414" max="8414" width="2.85546875" style="64" customWidth="1"/>
    <col min="8415" max="8415" width="9.140625" style="64"/>
    <col min="8416" max="8433" width="11.28515625" style="64" bestFit="1" customWidth="1"/>
    <col min="8434" max="8434" width="11.7109375" style="64" customWidth="1"/>
    <col min="8435" max="8435" width="3.28515625" style="64" customWidth="1"/>
    <col min="8436" max="8438" width="6.28515625" style="64" customWidth="1"/>
    <col min="8439" max="8441" width="9.140625" style="64"/>
    <col min="8442" max="8443" width="20.42578125" style="64" customWidth="1"/>
    <col min="8444" max="8444" width="22.42578125" style="64" customWidth="1"/>
    <col min="8445" max="8669" width="9.140625" style="64"/>
    <col min="8670" max="8670" width="2.85546875" style="64" customWidth="1"/>
    <col min="8671" max="8671" width="9.140625" style="64"/>
    <col min="8672" max="8689" width="11.28515625" style="64" bestFit="1" customWidth="1"/>
    <col min="8690" max="8690" width="11.7109375" style="64" customWidth="1"/>
    <col min="8691" max="8691" width="3.28515625" style="64" customWidth="1"/>
    <col min="8692" max="8694" width="6.28515625" style="64" customWidth="1"/>
    <col min="8695" max="8697" width="9.140625" style="64"/>
    <col min="8698" max="8699" width="20.42578125" style="64" customWidth="1"/>
    <col min="8700" max="8700" width="22.42578125" style="64" customWidth="1"/>
    <col min="8701" max="8925" width="9.140625" style="64"/>
    <col min="8926" max="8926" width="2.85546875" style="64" customWidth="1"/>
    <col min="8927" max="8927" width="9.140625" style="64"/>
    <col min="8928" max="8945" width="11.28515625" style="64" bestFit="1" customWidth="1"/>
    <col min="8946" max="8946" width="11.7109375" style="64" customWidth="1"/>
    <col min="8947" max="8947" width="3.28515625" style="64" customWidth="1"/>
    <col min="8948" max="8950" width="6.28515625" style="64" customWidth="1"/>
    <col min="8951" max="8953" width="9.140625" style="64"/>
    <col min="8954" max="8955" width="20.42578125" style="64" customWidth="1"/>
    <col min="8956" max="8956" width="22.42578125" style="64" customWidth="1"/>
    <col min="8957" max="9181" width="9.140625" style="64"/>
    <col min="9182" max="9182" width="2.85546875" style="64" customWidth="1"/>
    <col min="9183" max="9183" width="9.140625" style="64"/>
    <col min="9184" max="9201" width="11.28515625" style="64" bestFit="1" customWidth="1"/>
    <col min="9202" max="9202" width="11.7109375" style="64" customWidth="1"/>
    <col min="9203" max="9203" width="3.28515625" style="64" customWidth="1"/>
    <col min="9204" max="9206" width="6.28515625" style="64" customWidth="1"/>
    <col min="9207" max="9209" width="9.140625" style="64"/>
    <col min="9210" max="9211" width="20.42578125" style="64" customWidth="1"/>
    <col min="9212" max="9212" width="22.42578125" style="64" customWidth="1"/>
    <col min="9213" max="9437" width="9.140625" style="64"/>
    <col min="9438" max="9438" width="2.85546875" style="64" customWidth="1"/>
    <col min="9439" max="9439" width="9.140625" style="64"/>
    <col min="9440" max="9457" width="11.28515625" style="64" bestFit="1" customWidth="1"/>
    <col min="9458" max="9458" width="11.7109375" style="64" customWidth="1"/>
    <col min="9459" max="9459" width="3.28515625" style="64" customWidth="1"/>
    <col min="9460" max="9462" width="6.28515625" style="64" customWidth="1"/>
    <col min="9463" max="9465" width="9.140625" style="64"/>
    <col min="9466" max="9467" width="20.42578125" style="64" customWidth="1"/>
    <col min="9468" max="9468" width="22.42578125" style="64" customWidth="1"/>
    <col min="9469" max="9693" width="9.140625" style="64"/>
    <col min="9694" max="9694" width="2.85546875" style="64" customWidth="1"/>
    <col min="9695" max="9695" width="9.140625" style="64"/>
    <col min="9696" max="9713" width="11.28515625" style="64" bestFit="1" customWidth="1"/>
    <col min="9714" max="9714" width="11.7109375" style="64" customWidth="1"/>
    <col min="9715" max="9715" width="3.28515625" style="64" customWidth="1"/>
    <col min="9716" max="9718" width="6.28515625" style="64" customWidth="1"/>
    <col min="9719" max="9721" width="9.140625" style="64"/>
    <col min="9722" max="9723" width="20.42578125" style="64" customWidth="1"/>
    <col min="9724" max="9724" width="22.42578125" style="64" customWidth="1"/>
    <col min="9725" max="9949" width="9.140625" style="64"/>
    <col min="9950" max="9950" width="2.85546875" style="64" customWidth="1"/>
    <col min="9951" max="9951" width="9.140625" style="64"/>
    <col min="9952" max="9969" width="11.28515625" style="64" bestFit="1" customWidth="1"/>
    <col min="9970" max="9970" width="11.7109375" style="64" customWidth="1"/>
    <col min="9971" max="9971" width="3.28515625" style="64" customWidth="1"/>
    <col min="9972" max="9974" width="6.28515625" style="64" customWidth="1"/>
    <col min="9975" max="9977" width="9.140625" style="64"/>
    <col min="9978" max="9979" width="20.42578125" style="64" customWidth="1"/>
    <col min="9980" max="9980" width="22.42578125" style="64" customWidth="1"/>
    <col min="9981" max="10205" width="9.140625" style="64"/>
    <col min="10206" max="10206" width="2.85546875" style="64" customWidth="1"/>
    <col min="10207" max="10207" width="9.140625" style="64"/>
    <col min="10208" max="10225" width="11.28515625" style="64" bestFit="1" customWidth="1"/>
    <col min="10226" max="10226" width="11.7109375" style="64" customWidth="1"/>
    <col min="10227" max="10227" width="3.28515625" style="64" customWidth="1"/>
    <col min="10228" max="10230" width="6.28515625" style="64" customWidth="1"/>
    <col min="10231" max="10233" width="9.140625" style="64"/>
    <col min="10234" max="10235" width="20.42578125" style="64" customWidth="1"/>
    <col min="10236" max="10236" width="22.42578125" style="64" customWidth="1"/>
    <col min="10237" max="10461" width="9.140625" style="64"/>
    <col min="10462" max="10462" width="2.85546875" style="64" customWidth="1"/>
    <col min="10463" max="10463" width="9.140625" style="64"/>
    <col min="10464" max="10481" width="11.28515625" style="64" bestFit="1" customWidth="1"/>
    <col min="10482" max="10482" width="11.7109375" style="64" customWidth="1"/>
    <col min="10483" max="10483" width="3.28515625" style="64" customWidth="1"/>
    <col min="10484" max="10486" width="6.28515625" style="64" customWidth="1"/>
    <col min="10487" max="10489" width="9.140625" style="64"/>
    <col min="10490" max="10491" width="20.42578125" style="64" customWidth="1"/>
    <col min="10492" max="10492" width="22.42578125" style="64" customWidth="1"/>
    <col min="10493" max="10717" width="9.140625" style="64"/>
    <col min="10718" max="10718" width="2.85546875" style="64" customWidth="1"/>
    <col min="10719" max="10719" width="9.140625" style="64"/>
    <col min="10720" max="10737" width="11.28515625" style="64" bestFit="1" customWidth="1"/>
    <col min="10738" max="10738" width="11.7109375" style="64" customWidth="1"/>
    <col min="10739" max="10739" width="3.28515625" style="64" customWidth="1"/>
    <col min="10740" max="10742" width="6.28515625" style="64" customWidth="1"/>
    <col min="10743" max="10745" width="9.140625" style="64"/>
    <col min="10746" max="10747" width="20.42578125" style="64" customWidth="1"/>
    <col min="10748" max="10748" width="22.42578125" style="64" customWidth="1"/>
    <col min="10749" max="10973" width="9.140625" style="64"/>
    <col min="10974" max="10974" width="2.85546875" style="64" customWidth="1"/>
    <col min="10975" max="10975" width="9.140625" style="64"/>
    <col min="10976" max="10993" width="11.28515625" style="64" bestFit="1" customWidth="1"/>
    <col min="10994" max="10994" width="11.7109375" style="64" customWidth="1"/>
    <col min="10995" max="10995" width="3.28515625" style="64" customWidth="1"/>
    <col min="10996" max="10998" width="6.28515625" style="64" customWidth="1"/>
    <col min="10999" max="11001" width="9.140625" style="64"/>
    <col min="11002" max="11003" width="20.42578125" style="64" customWidth="1"/>
    <col min="11004" max="11004" width="22.42578125" style="64" customWidth="1"/>
    <col min="11005" max="11229" width="9.140625" style="64"/>
    <col min="11230" max="11230" width="2.85546875" style="64" customWidth="1"/>
    <col min="11231" max="11231" width="9.140625" style="64"/>
    <col min="11232" max="11249" width="11.28515625" style="64" bestFit="1" customWidth="1"/>
    <col min="11250" max="11250" width="11.7109375" style="64" customWidth="1"/>
    <col min="11251" max="11251" width="3.28515625" style="64" customWidth="1"/>
    <col min="11252" max="11254" width="6.28515625" style="64" customWidth="1"/>
    <col min="11255" max="11257" width="9.140625" style="64"/>
    <col min="11258" max="11259" width="20.42578125" style="64" customWidth="1"/>
    <col min="11260" max="11260" width="22.42578125" style="64" customWidth="1"/>
    <col min="11261" max="11485" width="9.140625" style="64"/>
    <col min="11486" max="11486" width="2.85546875" style="64" customWidth="1"/>
    <col min="11487" max="11487" width="9.140625" style="64"/>
    <col min="11488" max="11505" width="11.28515625" style="64" bestFit="1" customWidth="1"/>
    <col min="11506" max="11506" width="11.7109375" style="64" customWidth="1"/>
    <col min="11507" max="11507" width="3.28515625" style="64" customWidth="1"/>
    <col min="11508" max="11510" width="6.28515625" style="64" customWidth="1"/>
    <col min="11511" max="11513" width="9.140625" style="64"/>
    <col min="11514" max="11515" width="20.42578125" style="64" customWidth="1"/>
    <col min="11516" max="11516" width="22.42578125" style="64" customWidth="1"/>
    <col min="11517" max="11741" width="9.140625" style="64"/>
    <col min="11742" max="11742" width="2.85546875" style="64" customWidth="1"/>
    <col min="11743" max="11743" width="9.140625" style="64"/>
    <col min="11744" max="11761" width="11.28515625" style="64" bestFit="1" customWidth="1"/>
    <col min="11762" max="11762" width="11.7109375" style="64" customWidth="1"/>
    <col min="11763" max="11763" width="3.28515625" style="64" customWidth="1"/>
    <col min="11764" max="11766" width="6.28515625" style="64" customWidth="1"/>
    <col min="11767" max="11769" width="9.140625" style="64"/>
    <col min="11770" max="11771" width="20.42578125" style="64" customWidth="1"/>
    <col min="11772" max="11772" width="22.42578125" style="64" customWidth="1"/>
    <col min="11773" max="11997" width="9.140625" style="64"/>
    <col min="11998" max="11998" width="2.85546875" style="64" customWidth="1"/>
    <col min="11999" max="11999" width="9.140625" style="64"/>
    <col min="12000" max="12017" width="11.28515625" style="64" bestFit="1" customWidth="1"/>
    <col min="12018" max="12018" width="11.7109375" style="64" customWidth="1"/>
    <col min="12019" max="12019" width="3.28515625" style="64" customWidth="1"/>
    <col min="12020" max="12022" width="6.28515625" style="64" customWidth="1"/>
    <col min="12023" max="12025" width="9.140625" style="64"/>
    <col min="12026" max="12027" width="20.42578125" style="64" customWidth="1"/>
    <col min="12028" max="12028" width="22.42578125" style="64" customWidth="1"/>
    <col min="12029" max="12253" width="9.140625" style="64"/>
    <col min="12254" max="12254" width="2.85546875" style="64" customWidth="1"/>
    <col min="12255" max="12255" width="9.140625" style="64"/>
    <col min="12256" max="12273" width="11.28515625" style="64" bestFit="1" customWidth="1"/>
    <col min="12274" max="12274" width="11.7109375" style="64" customWidth="1"/>
    <col min="12275" max="12275" width="3.28515625" style="64" customWidth="1"/>
    <col min="12276" max="12278" width="6.28515625" style="64" customWidth="1"/>
    <col min="12279" max="12281" width="9.140625" style="64"/>
    <col min="12282" max="12283" width="20.42578125" style="64" customWidth="1"/>
    <col min="12284" max="12284" width="22.42578125" style="64" customWidth="1"/>
    <col min="12285" max="12509" width="9.140625" style="64"/>
    <col min="12510" max="12510" width="2.85546875" style="64" customWidth="1"/>
    <col min="12511" max="12511" width="9.140625" style="64"/>
    <col min="12512" max="12529" width="11.28515625" style="64" bestFit="1" customWidth="1"/>
    <col min="12530" max="12530" width="11.7109375" style="64" customWidth="1"/>
    <col min="12531" max="12531" width="3.28515625" style="64" customWidth="1"/>
    <col min="12532" max="12534" width="6.28515625" style="64" customWidth="1"/>
    <col min="12535" max="12537" width="9.140625" style="64"/>
    <col min="12538" max="12539" width="20.42578125" style="64" customWidth="1"/>
    <col min="12540" max="12540" width="22.42578125" style="64" customWidth="1"/>
    <col min="12541" max="12765" width="9.140625" style="64"/>
    <col min="12766" max="12766" width="2.85546875" style="64" customWidth="1"/>
    <col min="12767" max="12767" width="9.140625" style="64"/>
    <col min="12768" max="12785" width="11.28515625" style="64" bestFit="1" customWidth="1"/>
    <col min="12786" max="12786" width="11.7109375" style="64" customWidth="1"/>
    <col min="12787" max="12787" width="3.28515625" style="64" customWidth="1"/>
    <col min="12788" max="12790" width="6.28515625" style="64" customWidth="1"/>
    <col min="12791" max="12793" width="9.140625" style="64"/>
    <col min="12794" max="12795" width="20.42578125" style="64" customWidth="1"/>
    <col min="12796" max="12796" width="22.42578125" style="64" customWidth="1"/>
    <col min="12797" max="13021" width="9.140625" style="64"/>
    <col min="13022" max="13022" width="2.85546875" style="64" customWidth="1"/>
    <col min="13023" max="13023" width="9.140625" style="64"/>
    <col min="13024" max="13041" width="11.28515625" style="64" bestFit="1" customWidth="1"/>
    <col min="13042" max="13042" width="11.7109375" style="64" customWidth="1"/>
    <col min="13043" max="13043" width="3.28515625" style="64" customWidth="1"/>
    <col min="13044" max="13046" width="6.28515625" style="64" customWidth="1"/>
    <col min="13047" max="13049" width="9.140625" style="64"/>
    <col min="13050" max="13051" width="20.42578125" style="64" customWidth="1"/>
    <col min="13052" max="13052" width="22.42578125" style="64" customWidth="1"/>
    <col min="13053" max="13277" width="9.140625" style="64"/>
    <col min="13278" max="13278" width="2.85546875" style="64" customWidth="1"/>
    <col min="13279" max="13279" width="9.140625" style="64"/>
    <col min="13280" max="13297" width="11.28515625" style="64" bestFit="1" customWidth="1"/>
    <col min="13298" max="13298" width="11.7109375" style="64" customWidth="1"/>
    <col min="13299" max="13299" width="3.28515625" style="64" customWidth="1"/>
    <col min="13300" max="13302" width="6.28515625" style="64" customWidth="1"/>
    <col min="13303" max="13305" width="9.140625" style="64"/>
    <col min="13306" max="13307" width="20.42578125" style="64" customWidth="1"/>
    <col min="13308" max="13308" width="22.42578125" style="64" customWidth="1"/>
    <col min="13309" max="13533" width="9.140625" style="64"/>
    <col min="13534" max="13534" width="2.85546875" style="64" customWidth="1"/>
    <col min="13535" max="13535" width="9.140625" style="64"/>
    <col min="13536" max="13553" width="11.28515625" style="64" bestFit="1" customWidth="1"/>
    <col min="13554" max="13554" width="11.7109375" style="64" customWidth="1"/>
    <col min="13555" max="13555" width="3.28515625" style="64" customWidth="1"/>
    <col min="13556" max="13558" width="6.28515625" style="64" customWidth="1"/>
    <col min="13559" max="13561" width="9.140625" style="64"/>
    <col min="13562" max="13563" width="20.42578125" style="64" customWidth="1"/>
    <col min="13564" max="13564" width="22.42578125" style="64" customWidth="1"/>
    <col min="13565" max="13789" width="9.140625" style="64"/>
    <col min="13790" max="13790" width="2.85546875" style="64" customWidth="1"/>
    <col min="13791" max="13791" width="9.140625" style="64"/>
    <col min="13792" max="13809" width="11.28515625" style="64" bestFit="1" customWidth="1"/>
    <col min="13810" max="13810" width="11.7109375" style="64" customWidth="1"/>
    <col min="13811" max="13811" width="3.28515625" style="64" customWidth="1"/>
    <col min="13812" max="13814" width="6.28515625" style="64" customWidth="1"/>
    <col min="13815" max="13817" width="9.140625" style="64"/>
    <col min="13818" max="13819" width="20.42578125" style="64" customWidth="1"/>
    <col min="13820" max="13820" width="22.42578125" style="64" customWidth="1"/>
    <col min="13821" max="14045" width="9.140625" style="64"/>
    <col min="14046" max="14046" width="2.85546875" style="64" customWidth="1"/>
    <col min="14047" max="14047" width="9.140625" style="64"/>
    <col min="14048" max="14065" width="11.28515625" style="64" bestFit="1" customWidth="1"/>
    <col min="14066" max="14066" width="11.7109375" style="64" customWidth="1"/>
    <col min="14067" max="14067" width="3.28515625" style="64" customWidth="1"/>
    <col min="14068" max="14070" width="6.28515625" style="64" customWidth="1"/>
    <col min="14071" max="14073" width="9.140625" style="64"/>
    <col min="14074" max="14075" width="20.42578125" style="64" customWidth="1"/>
    <col min="14076" max="14076" width="22.42578125" style="64" customWidth="1"/>
    <col min="14077" max="14301" width="9.140625" style="64"/>
    <col min="14302" max="14302" width="2.85546875" style="64" customWidth="1"/>
    <col min="14303" max="14303" width="9.140625" style="64"/>
    <col min="14304" max="14321" width="11.28515625" style="64" bestFit="1" customWidth="1"/>
    <col min="14322" max="14322" width="11.7109375" style="64" customWidth="1"/>
    <col min="14323" max="14323" width="3.28515625" style="64" customWidth="1"/>
    <col min="14324" max="14326" width="6.28515625" style="64" customWidth="1"/>
    <col min="14327" max="14329" width="9.140625" style="64"/>
    <col min="14330" max="14331" width="20.42578125" style="64" customWidth="1"/>
    <col min="14332" max="14332" width="22.42578125" style="64" customWidth="1"/>
    <col min="14333" max="14557" width="9.140625" style="64"/>
    <col min="14558" max="14558" width="2.85546875" style="64" customWidth="1"/>
    <col min="14559" max="14559" width="9.140625" style="64"/>
    <col min="14560" max="14577" width="11.28515625" style="64" bestFit="1" customWidth="1"/>
    <col min="14578" max="14578" width="11.7109375" style="64" customWidth="1"/>
    <col min="14579" max="14579" width="3.28515625" style="64" customWidth="1"/>
    <col min="14580" max="14582" width="6.28515625" style="64" customWidth="1"/>
    <col min="14583" max="14585" width="9.140625" style="64"/>
    <col min="14586" max="14587" width="20.42578125" style="64" customWidth="1"/>
    <col min="14588" max="14588" width="22.42578125" style="64" customWidth="1"/>
    <col min="14589" max="14813" width="9.140625" style="64"/>
    <col min="14814" max="14814" width="2.85546875" style="64" customWidth="1"/>
    <col min="14815" max="14815" width="9.140625" style="64"/>
    <col min="14816" max="14833" width="11.28515625" style="64" bestFit="1" customWidth="1"/>
    <col min="14834" max="14834" width="11.7109375" style="64" customWidth="1"/>
    <col min="14835" max="14835" width="3.28515625" style="64" customWidth="1"/>
    <col min="14836" max="14838" width="6.28515625" style="64" customWidth="1"/>
    <col min="14839" max="14841" width="9.140625" style="64"/>
    <col min="14842" max="14843" width="20.42578125" style="64" customWidth="1"/>
    <col min="14844" max="14844" width="22.42578125" style="64" customWidth="1"/>
    <col min="14845" max="15069" width="9.140625" style="64"/>
    <col min="15070" max="15070" width="2.85546875" style="64" customWidth="1"/>
    <col min="15071" max="15071" width="9.140625" style="64"/>
    <col min="15072" max="15089" width="11.28515625" style="64" bestFit="1" customWidth="1"/>
    <col min="15090" max="15090" width="11.7109375" style="64" customWidth="1"/>
    <col min="15091" max="15091" width="3.28515625" style="64" customWidth="1"/>
    <col min="15092" max="15094" width="6.28515625" style="64" customWidth="1"/>
    <col min="15095" max="15097" width="9.140625" style="64"/>
    <col min="15098" max="15099" width="20.42578125" style="64" customWidth="1"/>
    <col min="15100" max="15100" width="22.42578125" style="64" customWidth="1"/>
    <col min="15101" max="15325" width="9.140625" style="64"/>
    <col min="15326" max="15326" width="2.85546875" style="64" customWidth="1"/>
    <col min="15327" max="15327" width="9.140625" style="64"/>
    <col min="15328" max="15345" width="11.28515625" style="64" bestFit="1" customWidth="1"/>
    <col min="15346" max="15346" width="11.7109375" style="64" customWidth="1"/>
    <col min="15347" max="15347" width="3.28515625" style="64" customWidth="1"/>
    <col min="15348" max="15350" width="6.28515625" style="64" customWidth="1"/>
    <col min="15351" max="15353" width="9.140625" style="64"/>
    <col min="15354" max="15355" width="20.42578125" style="64" customWidth="1"/>
    <col min="15356" max="15356" width="22.42578125" style="64" customWidth="1"/>
    <col min="15357" max="15581" width="9.140625" style="64"/>
    <col min="15582" max="15582" width="2.85546875" style="64" customWidth="1"/>
    <col min="15583" max="15583" width="9.140625" style="64"/>
    <col min="15584" max="15601" width="11.28515625" style="64" bestFit="1" customWidth="1"/>
    <col min="15602" max="15602" width="11.7109375" style="64" customWidth="1"/>
    <col min="15603" max="15603" width="3.28515625" style="64" customWidth="1"/>
    <col min="15604" max="15606" width="6.28515625" style="64" customWidth="1"/>
    <col min="15607" max="15609" width="9.140625" style="64"/>
    <col min="15610" max="15611" width="20.42578125" style="64" customWidth="1"/>
    <col min="15612" max="15612" width="22.42578125" style="64" customWidth="1"/>
    <col min="15613" max="15837" width="9.140625" style="64"/>
    <col min="15838" max="15838" width="2.85546875" style="64" customWidth="1"/>
    <col min="15839" max="15839" width="9.140625" style="64"/>
    <col min="15840" max="15857" width="11.28515625" style="64" bestFit="1" customWidth="1"/>
    <col min="15858" max="15858" width="11.7109375" style="64" customWidth="1"/>
    <col min="15859" max="15859" width="3.28515625" style="64" customWidth="1"/>
    <col min="15860" max="15862" width="6.28515625" style="64" customWidth="1"/>
    <col min="15863" max="15865" width="9.140625" style="64"/>
    <col min="15866" max="15867" width="20.42578125" style="64" customWidth="1"/>
    <col min="15868" max="15868" width="22.42578125" style="64" customWidth="1"/>
    <col min="15869" max="16093" width="9.140625" style="64"/>
    <col min="16094" max="16094" width="2.85546875" style="64" customWidth="1"/>
    <col min="16095" max="16095" width="9.140625" style="64"/>
    <col min="16096" max="16113" width="11.28515625" style="64" bestFit="1" customWidth="1"/>
    <col min="16114" max="16114" width="11.7109375" style="64" customWidth="1"/>
    <col min="16115" max="16115" width="3.28515625" style="64" customWidth="1"/>
    <col min="16116" max="16118" width="6.28515625" style="64" customWidth="1"/>
    <col min="16119" max="16121" width="9.140625" style="64"/>
    <col min="16122" max="16123" width="20.42578125" style="64" customWidth="1"/>
    <col min="16124" max="16124" width="22.42578125" style="64" customWidth="1"/>
    <col min="16125" max="16378" width="9.140625" style="64"/>
    <col min="16379" max="16384" width="8.7109375" style="64" customWidth="1"/>
  </cols>
  <sheetData>
    <row r="1" spans="1:21" ht="18.75">
      <c r="A1" s="62" t="s">
        <v>148</v>
      </c>
      <c r="K1" s="2" t="s">
        <v>459</v>
      </c>
      <c r="L1"/>
    </row>
    <row r="2" spans="1:21" ht="15">
      <c r="A2" s="13" t="s">
        <v>17</v>
      </c>
      <c r="K2" s="66"/>
      <c r="L2" s="2"/>
    </row>
    <row r="3" spans="1:21" ht="15">
      <c r="K3" s="59"/>
      <c r="L3"/>
      <c r="M3" s="67"/>
      <c r="N3" s="67"/>
      <c r="O3" s="67"/>
      <c r="P3" s="68"/>
      <c r="Q3" s="69"/>
      <c r="R3" s="69"/>
      <c r="S3" s="69"/>
      <c r="T3" s="69"/>
      <c r="U3" s="69"/>
    </row>
    <row r="4" spans="1:21" s="68" customFormat="1" ht="15">
      <c r="A4" s="70"/>
      <c r="B4" s="70"/>
      <c r="C4" s="70"/>
      <c r="D4" s="70"/>
      <c r="E4" s="70"/>
      <c r="F4" s="70"/>
      <c r="G4" s="70"/>
      <c r="H4" s="70"/>
      <c r="I4" s="70"/>
      <c r="J4" s="70"/>
      <c r="K4" s="70"/>
      <c r="M4" s="71"/>
      <c r="N4" s="72">
        <v>2023</v>
      </c>
      <c r="O4" s="72">
        <v>2024</v>
      </c>
      <c r="P4" s="73"/>
      <c r="Q4" s="67"/>
      <c r="R4" s="67"/>
      <c r="S4" s="67"/>
      <c r="T4" s="67"/>
      <c r="U4" s="74"/>
    </row>
    <row r="5" spans="1:21" ht="15">
      <c r="M5" s="71" t="s">
        <v>149</v>
      </c>
      <c r="N5" s="75">
        <v>0.12901258676931526</v>
      </c>
      <c r="O5" s="75">
        <v>0.14056878895573854</v>
      </c>
      <c r="P5" s="76"/>
      <c r="Q5" s="77"/>
      <c r="R5" s="77"/>
      <c r="S5" s="77"/>
      <c r="U5" s="69"/>
    </row>
    <row r="6" spans="1:21" ht="15">
      <c r="M6" s="71" t="s">
        <v>150</v>
      </c>
      <c r="N6" s="75">
        <v>7.0079075146457059E-2</v>
      </c>
      <c r="O6" s="75">
        <v>-3.8464211224662703E-2</v>
      </c>
      <c r="P6" s="76"/>
      <c r="Q6" s="77"/>
      <c r="R6" s="77"/>
      <c r="S6" s="77"/>
      <c r="U6" s="69"/>
    </row>
    <row r="7" spans="1:21" ht="15">
      <c r="E7" s="78"/>
      <c r="I7" s="79"/>
      <c r="J7" s="79"/>
      <c r="M7" s="71" t="s">
        <v>151</v>
      </c>
      <c r="N7" s="75">
        <v>6.9112205725661013E-2</v>
      </c>
      <c r="O7" s="75">
        <v>5.6555338905488473E-2</v>
      </c>
      <c r="P7" s="76"/>
      <c r="Q7" s="77"/>
      <c r="R7" s="77"/>
      <c r="S7" s="77"/>
      <c r="U7" s="69"/>
    </row>
    <row r="8" spans="1:21" ht="15">
      <c r="E8" s="80"/>
      <c r="I8" s="79"/>
      <c r="J8" s="79"/>
      <c r="M8" s="71" t="s">
        <v>152</v>
      </c>
      <c r="N8" s="75">
        <v>0.10710607081494739</v>
      </c>
      <c r="O8" s="75">
        <v>4.674934028304234E-2</v>
      </c>
      <c r="P8" s="76"/>
      <c r="Q8" s="77"/>
      <c r="R8" s="77"/>
      <c r="S8" s="77"/>
      <c r="U8" s="69"/>
    </row>
    <row r="9" spans="1:21" ht="15">
      <c r="E9" s="78"/>
      <c r="I9" s="79"/>
      <c r="J9" s="79"/>
      <c r="M9" s="71" t="s">
        <v>153</v>
      </c>
      <c r="N9" s="75">
        <v>0.1590049714707702</v>
      </c>
      <c r="O9" s="75">
        <v>7.5720049325402217E-2</v>
      </c>
      <c r="P9" s="76"/>
      <c r="Q9" s="77"/>
      <c r="R9" s="77"/>
      <c r="S9" s="77"/>
      <c r="U9" s="69"/>
    </row>
    <row r="10" spans="1:21" ht="15">
      <c r="E10" s="81"/>
      <c r="I10" s="82"/>
      <c r="J10" s="82"/>
      <c r="M10" s="71" t="s">
        <v>154</v>
      </c>
      <c r="N10" s="75">
        <v>9.7919063803704187E-3</v>
      </c>
      <c r="O10" s="75">
        <v>7.5747478565760362E-2</v>
      </c>
      <c r="P10" s="76"/>
      <c r="Q10" s="77"/>
      <c r="R10" s="77"/>
      <c r="S10" s="77"/>
      <c r="U10" s="69"/>
    </row>
    <row r="11" spans="1:21" ht="15">
      <c r="E11" s="78"/>
      <c r="I11" s="79"/>
      <c r="J11" s="79"/>
      <c r="M11" s="71" t="s">
        <v>155</v>
      </c>
      <c r="N11" s="75">
        <v>9.8479338658769011E-2</v>
      </c>
      <c r="O11" s="75">
        <v>9.1781393955298052E-2</v>
      </c>
      <c r="P11" s="76"/>
      <c r="Q11" s="77"/>
      <c r="R11" s="77"/>
      <c r="S11" s="77"/>
      <c r="U11" s="69"/>
    </row>
    <row r="12" spans="1:21" ht="15">
      <c r="E12" s="78"/>
      <c r="I12" s="82"/>
      <c r="J12" s="82"/>
      <c r="M12" s="71" t="s">
        <v>156</v>
      </c>
      <c r="N12" s="75">
        <v>0.11029550050480585</v>
      </c>
      <c r="O12" s="75">
        <v>0.11713264590540118</v>
      </c>
      <c r="P12" s="76"/>
      <c r="Q12" s="77"/>
      <c r="R12" s="77"/>
      <c r="S12" s="77"/>
      <c r="U12" s="69"/>
    </row>
    <row r="13" spans="1:21" s="85" customFormat="1" ht="15">
      <c r="A13" s="83"/>
      <c r="B13" s="83"/>
      <c r="C13" s="83"/>
      <c r="D13" s="83"/>
      <c r="E13" s="78"/>
      <c r="F13" s="83"/>
      <c r="G13" s="63"/>
      <c r="H13" s="63"/>
      <c r="I13" s="84"/>
      <c r="J13" s="84"/>
      <c r="K13" s="83"/>
      <c r="M13" s="71" t="s">
        <v>157</v>
      </c>
      <c r="N13" s="75">
        <v>8.5234630909212239E-2</v>
      </c>
      <c r="O13" s="75">
        <v>7.2580597106906675E-2</v>
      </c>
      <c r="P13" s="64"/>
      <c r="Q13" s="77"/>
      <c r="R13" s="77"/>
      <c r="S13" s="77"/>
      <c r="T13" s="65"/>
      <c r="U13" s="86"/>
    </row>
    <row r="14" spans="1:21" ht="15">
      <c r="M14" s="71" t="s">
        <v>158</v>
      </c>
      <c r="N14" s="75">
        <v>9.3667872332891422E-2</v>
      </c>
      <c r="O14" s="75">
        <v>8.1880889383808331E-2</v>
      </c>
      <c r="Q14" s="87"/>
      <c r="R14" s="87"/>
      <c r="S14" s="87"/>
    </row>
    <row r="15" spans="1:21" ht="15">
      <c r="M15" s="64" t="s">
        <v>159</v>
      </c>
      <c r="N15" s="75">
        <v>5.9260182152038432E-2</v>
      </c>
      <c r="O15" s="75">
        <v>5.0524320766896613E-2</v>
      </c>
      <c r="Q15" s="77"/>
      <c r="R15" s="77"/>
      <c r="S15" s="77"/>
    </row>
    <row r="16" spans="1:21" ht="15">
      <c r="M16" s="64" t="s">
        <v>56</v>
      </c>
      <c r="N16" s="75">
        <v>0.34034831534910692</v>
      </c>
      <c r="O16" s="75">
        <v>0.13396199890611271</v>
      </c>
      <c r="P16" s="76"/>
      <c r="Q16" s="77"/>
      <c r="R16" s="77"/>
      <c r="S16" s="77"/>
    </row>
    <row r="17" spans="13:21" ht="15">
      <c r="M17" s="64" t="s">
        <v>55</v>
      </c>
      <c r="N17" s="75">
        <v>-0.11153236802370559</v>
      </c>
      <c r="O17" s="75">
        <v>8.0567259585505369E-2</v>
      </c>
      <c r="Q17" s="77"/>
      <c r="R17" s="77"/>
      <c r="S17" s="77"/>
    </row>
    <row r="18" spans="13:21" ht="15">
      <c r="M18" s="71" t="s">
        <v>128</v>
      </c>
      <c r="N18" s="75">
        <v>8.7764229756711609E-2</v>
      </c>
      <c r="O18" s="75">
        <v>9.0627559726715212E-2</v>
      </c>
      <c r="Q18" s="77"/>
      <c r="R18" s="77"/>
      <c r="S18" s="77"/>
    </row>
    <row r="19" spans="13:21" ht="15">
      <c r="N19" s="75"/>
      <c r="O19" s="75"/>
    </row>
    <row r="32" spans="13:21" s="63" customFormat="1">
      <c r="Q32" s="65"/>
      <c r="R32" s="65"/>
      <c r="S32" s="65"/>
      <c r="T32" s="65"/>
      <c r="U32" s="65"/>
    </row>
    <row r="33" spans="1:21" s="63" customFormat="1">
      <c r="Q33" s="65"/>
      <c r="R33" s="65"/>
      <c r="S33" s="65"/>
      <c r="T33" s="65"/>
      <c r="U33" s="65"/>
    </row>
    <row r="43" spans="1:21" ht="14.45" customHeight="1">
      <c r="A43" s="8" t="s">
        <v>160</v>
      </c>
    </row>
    <row r="44" spans="1:21" ht="13.5">
      <c r="A44" s="88" t="s">
        <v>161</v>
      </c>
    </row>
    <row r="45" spans="1:21" ht="9" customHeight="1"/>
  </sheetData>
  <hyperlinks>
    <hyperlink ref="K1" location="Contents!A1" display="&lt;&lt; Back" xr:uid="{542D1FC4-2532-4BFF-96E0-845D97F695FD}"/>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C73FA-F045-41FE-8729-97A0B9807DEE}">
  <sheetPr>
    <pageSetUpPr fitToPage="1"/>
  </sheetPr>
  <dimension ref="A1:AD53"/>
  <sheetViews>
    <sheetView showGridLines="0" zoomScale="90" zoomScaleNormal="90" workbookViewId="0">
      <selection activeCell="M1" sqref="M1"/>
    </sheetView>
  </sheetViews>
  <sheetFormatPr defaultRowHeight="15"/>
  <cols>
    <col min="16" max="16" width="15.42578125" customWidth="1"/>
    <col min="17" max="17" width="7.5703125" bestFit="1" customWidth="1"/>
  </cols>
  <sheetData>
    <row r="1" spans="1:30" ht="18.75">
      <c r="A1" s="62" t="s">
        <v>168</v>
      </c>
      <c r="M1" s="2" t="s">
        <v>459</v>
      </c>
    </row>
    <row r="2" spans="1:30">
      <c r="A2" s="13" t="s">
        <v>17</v>
      </c>
    </row>
    <row r="5" spans="1:30">
      <c r="P5" s="268" t="s">
        <v>167</v>
      </c>
      <c r="Q5" s="268"/>
      <c r="R5" s="268"/>
      <c r="T5" s="268" t="s">
        <v>55</v>
      </c>
      <c r="U5" s="268"/>
      <c r="V5" s="268"/>
      <c r="X5" s="268" t="s">
        <v>56</v>
      </c>
      <c r="Y5" s="268"/>
      <c r="Z5" s="268"/>
      <c r="AB5" s="268" t="s">
        <v>57</v>
      </c>
      <c r="AC5" s="268"/>
      <c r="AD5" s="268"/>
    </row>
    <row r="6" spans="1:30">
      <c r="Q6" t="s">
        <v>33</v>
      </c>
      <c r="R6" t="s">
        <v>28</v>
      </c>
      <c r="U6" t="s">
        <v>33</v>
      </c>
      <c r="V6" t="s">
        <v>28</v>
      </c>
      <c r="Y6" t="s">
        <v>33</v>
      </c>
      <c r="Z6" t="s">
        <v>28</v>
      </c>
      <c r="AC6" t="s">
        <v>33</v>
      </c>
      <c r="AD6" t="s">
        <v>28</v>
      </c>
    </row>
    <row r="7" spans="1:30">
      <c r="P7" t="s">
        <v>166</v>
      </c>
      <c r="Q7" s="10">
        <v>9.5224611625833351</v>
      </c>
      <c r="R7" s="10">
        <v>9.8808487280414461</v>
      </c>
      <c r="T7" t="s">
        <v>166</v>
      </c>
      <c r="U7" s="10">
        <v>2.7324669955171483</v>
      </c>
      <c r="V7" s="10">
        <v>5.2068376636432561</v>
      </c>
      <c r="X7" t="s">
        <v>166</v>
      </c>
      <c r="Y7" s="10">
        <v>14.28765619450329</v>
      </c>
      <c r="Z7" s="10">
        <v>12.236350707703238</v>
      </c>
      <c r="AB7" t="s">
        <v>166</v>
      </c>
      <c r="AC7" s="10">
        <v>6.2118990493672896</v>
      </c>
      <c r="AD7" s="10">
        <v>6.9439191160862199</v>
      </c>
    </row>
    <row r="8" spans="1:30">
      <c r="P8" t="s">
        <v>31</v>
      </c>
      <c r="Q8" s="10">
        <v>10.204141492160467</v>
      </c>
      <c r="R8" s="10">
        <v>2.7498993831779295</v>
      </c>
      <c r="T8" t="s">
        <v>31</v>
      </c>
      <c r="U8" s="10">
        <v>7.4253938002713529</v>
      </c>
      <c r="V8" s="10">
        <v>-12.182953431385153</v>
      </c>
      <c r="X8" t="s">
        <v>31</v>
      </c>
      <c r="Y8" s="10">
        <v>2.6521637209283258</v>
      </c>
      <c r="Z8" s="10">
        <v>8.6950106221437782</v>
      </c>
      <c r="AB8" t="s">
        <v>31</v>
      </c>
      <c r="AC8" s="10">
        <v>15.909619693549315</v>
      </c>
      <c r="AD8" s="10">
        <v>10.705479955530784</v>
      </c>
    </row>
    <row r="9" spans="1:30" ht="16.5">
      <c r="P9" t="s">
        <v>165</v>
      </c>
      <c r="Q9" s="10">
        <v>10.29614704892</v>
      </c>
      <c r="R9" s="10">
        <v>8.5126114623211198</v>
      </c>
      <c r="T9" t="s">
        <v>165</v>
      </c>
      <c r="U9" s="10">
        <v>7.2265430753900475</v>
      </c>
      <c r="V9" s="10">
        <v>4.6727898572396009</v>
      </c>
      <c r="X9" t="s">
        <v>165</v>
      </c>
      <c r="Y9" s="10">
        <v>9.1585219108129436</v>
      </c>
      <c r="Z9" s="10">
        <v>10.40965656402512</v>
      </c>
      <c r="AB9" t="s">
        <v>165</v>
      </c>
      <c r="AC9" s="10">
        <v>12.312057603592356</v>
      </c>
      <c r="AD9" s="10">
        <v>7.8931202293548512</v>
      </c>
    </row>
    <row r="10" spans="1:30">
      <c r="P10" t="s">
        <v>32</v>
      </c>
      <c r="Q10" s="10">
        <v>-1.4566611112709946</v>
      </c>
      <c r="R10" s="10">
        <v>6.5585930387369196</v>
      </c>
      <c r="T10" t="s">
        <v>32</v>
      </c>
      <c r="U10" s="10">
        <v>2.3141271744907805</v>
      </c>
      <c r="V10" s="10">
        <v>12.953673230207553</v>
      </c>
      <c r="X10" t="s">
        <v>32</v>
      </c>
      <c r="Y10" s="10">
        <v>-0.42269810914593203</v>
      </c>
      <c r="Z10" s="10">
        <v>7.7880164375353038</v>
      </c>
      <c r="AB10" t="s">
        <v>32</v>
      </c>
      <c r="AC10" s="10">
        <v>-5.8656853735617727</v>
      </c>
      <c r="AD10" s="10">
        <v>1.7802577033955818</v>
      </c>
    </row>
    <row r="11" spans="1:30">
      <c r="P11" t="s">
        <v>21</v>
      </c>
      <c r="Q11" s="10">
        <v>7.030377969096822</v>
      </c>
      <c r="R11" s="10">
        <v>7.8117502559436014</v>
      </c>
      <c r="T11" t="s">
        <v>21</v>
      </c>
      <c r="U11" s="10">
        <v>4.4329115675140951</v>
      </c>
      <c r="V11" s="10">
        <v>6.4185780805284782</v>
      </c>
      <c r="X11" t="s">
        <v>21</v>
      </c>
      <c r="Y11" s="10">
        <v>12.325886387849701</v>
      </c>
      <c r="Z11" s="10">
        <v>12.0758031580986</v>
      </c>
      <c r="AB11" t="s">
        <v>21</v>
      </c>
      <c r="AC11" s="10">
        <v>5.86731601072632</v>
      </c>
      <c r="AD11" s="10">
        <v>6.1701318094948814</v>
      </c>
    </row>
    <row r="12" spans="1:30">
      <c r="P12" t="s">
        <v>19</v>
      </c>
      <c r="Q12" s="10">
        <v>9.5754428691028277</v>
      </c>
      <c r="R12" s="10">
        <v>12.753953342458876</v>
      </c>
      <c r="T12" t="s">
        <v>19</v>
      </c>
      <c r="U12" s="10">
        <v>4.6639637840557642</v>
      </c>
      <c r="V12" s="10">
        <v>18.332709330914724</v>
      </c>
      <c r="X12" t="s">
        <v>19</v>
      </c>
      <c r="Y12" s="10">
        <v>22.378018990438232</v>
      </c>
      <c r="Z12" s="10">
        <v>26.630721956392794</v>
      </c>
      <c r="AB12" t="s">
        <v>19</v>
      </c>
      <c r="AC12" s="10">
        <v>6.7975524603476032</v>
      </c>
      <c r="AD12" s="10">
        <v>7.2788615596011175</v>
      </c>
    </row>
    <row r="13" spans="1:30">
      <c r="P13" t="s">
        <v>20</v>
      </c>
      <c r="Q13" s="10">
        <v>7.1197207303637864</v>
      </c>
      <c r="R13" s="10">
        <v>8.1546269076312203</v>
      </c>
      <c r="T13" t="s">
        <v>20</v>
      </c>
      <c r="U13" s="10">
        <v>4.0846577344174397</v>
      </c>
      <c r="V13" s="10">
        <v>3.6376460365597247</v>
      </c>
      <c r="X13" t="s">
        <v>20</v>
      </c>
      <c r="Y13" s="10">
        <v>9.0124426931725985</v>
      </c>
      <c r="Z13" s="10">
        <v>9.1837152525678221</v>
      </c>
      <c r="AB13" t="s">
        <v>20</v>
      </c>
      <c r="AC13" s="10">
        <v>7.8462905774010832</v>
      </c>
      <c r="AD13" s="10">
        <v>9.632337332951014</v>
      </c>
    </row>
    <row r="50" spans="1:1" ht="8.1" customHeight="1">
      <c r="A50" s="8"/>
    </row>
    <row r="51" spans="1:1" ht="12.95" customHeight="1">
      <c r="A51" t="s">
        <v>164</v>
      </c>
    </row>
    <row r="52" spans="1:1" ht="12.95" customHeight="1">
      <c r="A52" t="s">
        <v>163</v>
      </c>
    </row>
    <row r="53" spans="1:1">
      <c r="A53" t="s">
        <v>162</v>
      </c>
    </row>
  </sheetData>
  <mergeCells count="4">
    <mergeCell ref="P5:R5"/>
    <mergeCell ref="T5:V5"/>
    <mergeCell ref="X5:Z5"/>
    <mergeCell ref="AB5:AD5"/>
  </mergeCells>
  <hyperlinks>
    <hyperlink ref="M1" location="Contents!A1" display="&lt;&lt; Back" xr:uid="{3B2ADF47-D654-44D7-A88A-DB6578B08FC4}"/>
  </hyperlinks>
  <pageMargins left="0.7" right="0.7" top="0.75" bottom="0.75" header="0.3" footer="0.3"/>
  <pageSetup paperSize="9" scale="33" orientation="portrait" horizontalDpi="4294967293"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ABB76-C67B-4676-8723-6D30ECA11D74}">
  <dimension ref="A1:R82"/>
  <sheetViews>
    <sheetView showGridLines="0" zoomScale="90" zoomScaleNormal="90" workbookViewId="0">
      <selection activeCell="L1" sqref="L1"/>
    </sheetView>
  </sheetViews>
  <sheetFormatPr defaultRowHeight="15"/>
  <cols>
    <col min="10" max="10" width="10.5703125" customWidth="1"/>
  </cols>
  <sheetData>
    <row r="1" spans="1:18" ht="18.75">
      <c r="A1" s="53" t="s">
        <v>169</v>
      </c>
      <c r="L1" s="2" t="s">
        <v>459</v>
      </c>
      <c r="N1" s="89" t="s">
        <v>170</v>
      </c>
    </row>
    <row r="2" spans="1:18" ht="18">
      <c r="A2" s="50" t="s">
        <v>171</v>
      </c>
      <c r="N2" s="89"/>
      <c r="O2" s="90"/>
      <c r="P2" s="90"/>
    </row>
    <row r="3" spans="1:18" ht="27">
      <c r="N3" s="91"/>
      <c r="O3" s="92" t="s">
        <v>172</v>
      </c>
      <c r="P3" s="92" t="s">
        <v>173</v>
      </c>
      <c r="Q3" s="92" t="s">
        <v>174</v>
      </c>
      <c r="R3" s="92" t="s">
        <v>175</v>
      </c>
    </row>
    <row r="4" spans="1:18">
      <c r="N4" s="93">
        <v>43466</v>
      </c>
      <c r="O4" s="6">
        <v>116.5888281973609</v>
      </c>
      <c r="P4" s="6">
        <v>108.3910894613734</v>
      </c>
      <c r="Q4" s="6">
        <v>120.82000323357011</v>
      </c>
      <c r="R4" s="6">
        <v>114.1035683534728</v>
      </c>
    </row>
    <row r="5" spans="1:18">
      <c r="N5" s="93">
        <v>43497</v>
      </c>
      <c r="O5" s="6">
        <v>115.57646189155319</v>
      </c>
      <c r="P5" s="6">
        <v>114.3761408484341</v>
      </c>
      <c r="Q5" s="6">
        <v>116.6019251058521</v>
      </c>
      <c r="R5" s="6">
        <v>114.2727559744971</v>
      </c>
    </row>
    <row r="6" spans="1:18">
      <c r="N6" s="93">
        <v>43525</v>
      </c>
      <c r="O6" s="6">
        <v>114.4408315100047</v>
      </c>
      <c r="P6" s="6">
        <v>111.4917252022861</v>
      </c>
      <c r="Q6" s="6">
        <v>116.19290891108071</v>
      </c>
      <c r="R6" s="6">
        <v>115.4093266120649</v>
      </c>
    </row>
    <row r="7" spans="1:18">
      <c r="N7" s="93">
        <v>43556</v>
      </c>
      <c r="O7" s="6">
        <v>115.9410197502323</v>
      </c>
      <c r="P7" s="6">
        <v>116.61832649171031</v>
      </c>
      <c r="Q7" s="6">
        <v>118.9017283732006</v>
      </c>
      <c r="R7" s="6">
        <v>115.842837500465</v>
      </c>
    </row>
    <row r="8" spans="1:18">
      <c r="N8" s="93">
        <v>43586</v>
      </c>
      <c r="O8" s="6">
        <v>115.2999111791775</v>
      </c>
      <c r="P8" s="6">
        <v>116.06503705830239</v>
      </c>
      <c r="Q8" s="6">
        <v>118.5960490066461</v>
      </c>
      <c r="R8" s="6">
        <v>114.2433058552121</v>
      </c>
    </row>
    <row r="9" spans="1:18">
      <c r="N9" s="93">
        <v>43617</v>
      </c>
      <c r="O9" s="6">
        <v>115.26224576057891</v>
      </c>
      <c r="P9" s="6">
        <v>114.2392929404738</v>
      </c>
      <c r="Q9" s="6">
        <v>117.481066200543</v>
      </c>
      <c r="R9" s="6">
        <v>115.5749803139832</v>
      </c>
    </row>
    <row r="10" spans="1:18">
      <c r="N10" s="93">
        <v>43647</v>
      </c>
      <c r="O10" s="6">
        <v>117.21659235804231</v>
      </c>
      <c r="P10" s="6">
        <v>113.9997368146378</v>
      </c>
      <c r="Q10" s="6">
        <v>117.0265527112541</v>
      </c>
      <c r="R10" s="6">
        <v>116.7912586334573</v>
      </c>
    </row>
    <row r="11" spans="1:18">
      <c r="N11" s="93">
        <v>43678</v>
      </c>
      <c r="O11" s="6">
        <v>116.0754823749196</v>
      </c>
      <c r="P11" s="6">
        <v>113.7906136915724</v>
      </c>
      <c r="Q11" s="6">
        <v>118.0106408067205</v>
      </c>
      <c r="R11" s="6">
        <v>115.1648031081745</v>
      </c>
    </row>
    <row r="12" spans="1:18">
      <c r="N12" s="93">
        <v>43709</v>
      </c>
      <c r="O12" s="6">
        <v>117.18616422372649</v>
      </c>
      <c r="P12" s="6">
        <v>111.8708285330236</v>
      </c>
      <c r="Q12" s="6">
        <v>118.5618098764977</v>
      </c>
      <c r="R12" s="6">
        <v>114.7647369978957</v>
      </c>
    </row>
    <row r="13" spans="1:18">
      <c r="N13" s="93">
        <v>43739</v>
      </c>
      <c r="O13" s="6">
        <v>116.4579425101378</v>
      </c>
      <c r="P13" s="6">
        <v>112.21985542372821</v>
      </c>
      <c r="Q13" s="6">
        <v>117.41488688414</v>
      </c>
      <c r="R13" s="6">
        <v>114.9065886981557</v>
      </c>
    </row>
    <row r="14" spans="1:18">
      <c r="N14" s="93">
        <v>43770</v>
      </c>
      <c r="O14" s="6">
        <v>115.3188726668722</v>
      </c>
      <c r="P14" s="6">
        <v>108.98072637774899</v>
      </c>
      <c r="Q14" s="6">
        <v>116.1355518653459</v>
      </c>
      <c r="R14" s="6">
        <v>113.5477280037706</v>
      </c>
    </row>
    <row r="15" spans="1:18">
      <c r="N15" s="93">
        <v>43800</v>
      </c>
      <c r="O15" s="6">
        <v>114.86372517425831</v>
      </c>
      <c r="P15" s="6">
        <v>108.1711031027469</v>
      </c>
      <c r="Q15" s="6">
        <v>115.4813092161904</v>
      </c>
      <c r="R15" s="6">
        <v>112.9173893622547</v>
      </c>
    </row>
    <row r="16" spans="1:18">
      <c r="N16" s="93">
        <v>43831</v>
      </c>
      <c r="O16" s="6">
        <v>116.120501338366</v>
      </c>
      <c r="P16" s="6">
        <v>114.4239198515353</v>
      </c>
      <c r="Q16" s="6">
        <v>115.57489371748559</v>
      </c>
      <c r="R16" s="6">
        <v>115.9359008238231</v>
      </c>
    </row>
    <row r="17" spans="1:18">
      <c r="N17" s="93">
        <v>43862</v>
      </c>
      <c r="O17" s="6">
        <v>108.0033459527202</v>
      </c>
      <c r="P17" s="6">
        <v>106.8415795235708</v>
      </c>
      <c r="Q17" s="6">
        <v>99.99689140743773</v>
      </c>
      <c r="R17" s="6">
        <v>110.5344602497933</v>
      </c>
    </row>
    <row r="18" spans="1:18">
      <c r="N18" s="93">
        <v>43891</v>
      </c>
      <c r="O18" s="6">
        <v>109.445458431086</v>
      </c>
      <c r="P18" s="6">
        <v>111.457966771161</v>
      </c>
      <c r="Q18" s="6">
        <v>115.1210872891955</v>
      </c>
      <c r="R18" s="6">
        <v>108.36814465202779</v>
      </c>
    </row>
    <row r="19" spans="1:18">
      <c r="N19" s="93">
        <v>43922</v>
      </c>
      <c r="O19" s="6">
        <v>107.37434391694219</v>
      </c>
      <c r="P19" s="6">
        <v>109.02326558160711</v>
      </c>
      <c r="Q19" s="6">
        <v>112.52600806124519</v>
      </c>
      <c r="R19" s="6">
        <v>106.1726733696767</v>
      </c>
    </row>
    <row r="20" spans="1:18">
      <c r="N20" s="93">
        <v>43952</v>
      </c>
      <c r="O20" s="6">
        <v>105.4836927703505</v>
      </c>
      <c r="P20" s="6">
        <v>105.3280715625627</v>
      </c>
      <c r="Q20" s="6">
        <v>115.142572017275</v>
      </c>
      <c r="R20" s="6">
        <v>101.6181314217564</v>
      </c>
    </row>
    <row r="21" spans="1:18">
      <c r="N21" s="93">
        <v>43983</v>
      </c>
      <c r="O21" s="6">
        <v>108.8472680249896</v>
      </c>
      <c r="P21" s="6">
        <v>104.26585923140139</v>
      </c>
      <c r="Q21" s="6">
        <v>120.8133731875938</v>
      </c>
      <c r="R21" s="6">
        <v>103.13537234163969</v>
      </c>
    </row>
    <row r="22" spans="1:18">
      <c r="A22" s="8" t="s">
        <v>177</v>
      </c>
      <c r="N22" s="93">
        <v>44013</v>
      </c>
      <c r="O22" s="6">
        <v>115.4542111669688</v>
      </c>
      <c r="P22" s="6">
        <v>114.29664744047879</v>
      </c>
      <c r="Q22" s="6">
        <v>124.4091352927485</v>
      </c>
      <c r="R22" s="6">
        <v>109.3414371913782</v>
      </c>
    </row>
    <row r="23" spans="1:18">
      <c r="A23" s="8" t="s">
        <v>178</v>
      </c>
      <c r="N23" s="93">
        <v>44044</v>
      </c>
      <c r="O23" s="6">
        <v>116.0423985250254</v>
      </c>
      <c r="P23" s="6">
        <v>111.3755466757143</v>
      </c>
      <c r="Q23" s="6">
        <v>124.03667728486791</v>
      </c>
      <c r="R23" s="6">
        <v>111.7663704350211</v>
      </c>
    </row>
    <row r="24" spans="1:18">
      <c r="A24" s="8" t="s">
        <v>176</v>
      </c>
      <c r="N24" s="93">
        <v>44075</v>
      </c>
      <c r="O24" s="6">
        <v>121.2784031584964</v>
      </c>
      <c r="P24" s="6">
        <v>114.5092730812221</v>
      </c>
      <c r="Q24" s="6">
        <v>129.34759889171141</v>
      </c>
      <c r="R24" s="6">
        <v>114.6550888902712</v>
      </c>
    </row>
    <row r="25" spans="1:18">
      <c r="N25" s="93">
        <v>44105</v>
      </c>
      <c r="O25" s="6">
        <v>124.26118762567759</v>
      </c>
      <c r="P25" s="6">
        <v>118.00754188744121</v>
      </c>
      <c r="Q25" s="6">
        <v>132.69937394449519</v>
      </c>
      <c r="R25" s="6">
        <v>118.1456700365181</v>
      </c>
    </row>
    <row r="26" spans="1:18">
      <c r="N26" s="93">
        <v>44136</v>
      </c>
      <c r="O26" s="6">
        <v>123.8294814294963</v>
      </c>
      <c r="P26" s="6">
        <v>120.6279583774203</v>
      </c>
      <c r="Q26" s="6">
        <v>128.81002013143359</v>
      </c>
      <c r="R26" s="6">
        <v>119.54978013199791</v>
      </c>
    </row>
    <row r="27" spans="1:18">
      <c r="N27" s="93">
        <v>44166</v>
      </c>
      <c r="O27" s="6">
        <v>122.14830501914101</v>
      </c>
      <c r="P27" s="6">
        <v>118.7956476875832</v>
      </c>
      <c r="Q27" s="6">
        <v>124.5027361340927</v>
      </c>
      <c r="R27" s="6">
        <v>119.24453489282909</v>
      </c>
    </row>
    <row r="28" spans="1:18">
      <c r="N28" s="93">
        <v>44197</v>
      </c>
      <c r="O28" s="6">
        <v>124.5236670713721</v>
      </c>
      <c r="P28" s="6">
        <v>123.94733573359269</v>
      </c>
      <c r="Q28" s="6">
        <v>131.4472195832189</v>
      </c>
      <c r="R28" s="6">
        <v>120.4233673375745</v>
      </c>
    </row>
    <row r="29" spans="1:18">
      <c r="N29" s="93">
        <v>44228</v>
      </c>
      <c r="O29" s="6">
        <v>123.1007610284158</v>
      </c>
      <c r="P29" s="6">
        <v>113.60620260830621</v>
      </c>
      <c r="Q29" s="6">
        <v>130.70861956721561</v>
      </c>
      <c r="R29" s="6">
        <v>118.0783199317917</v>
      </c>
    </row>
    <row r="30" spans="1:18">
      <c r="N30" s="93">
        <v>44256</v>
      </c>
      <c r="O30" s="6">
        <v>125.0852859411402</v>
      </c>
      <c r="P30" s="6">
        <v>119.9614365466965</v>
      </c>
      <c r="Q30" s="6">
        <v>130.2290500369285</v>
      </c>
      <c r="R30" s="6">
        <v>123.587884246828</v>
      </c>
    </row>
    <row r="31" spans="1:18">
      <c r="N31" s="93">
        <v>44287</v>
      </c>
      <c r="O31" s="6">
        <v>124.146839545718</v>
      </c>
      <c r="P31" s="6">
        <v>119.1675111029343</v>
      </c>
      <c r="Q31" s="6">
        <v>131.3035172458024</v>
      </c>
      <c r="R31" s="6">
        <v>122.58112799172901</v>
      </c>
    </row>
    <row r="32" spans="1:18">
      <c r="N32" s="93">
        <v>44317</v>
      </c>
      <c r="O32" s="6">
        <v>123.506048167495</v>
      </c>
      <c r="P32" s="6">
        <v>120.31644537093371</v>
      </c>
      <c r="Q32" s="6">
        <v>128.71510830899871</v>
      </c>
      <c r="R32" s="6">
        <v>122.06899333195889</v>
      </c>
    </row>
    <row r="33" spans="14:18">
      <c r="N33" s="93">
        <v>44348</v>
      </c>
      <c r="O33" s="6">
        <v>121.9301043980457</v>
      </c>
      <c r="P33" s="6">
        <v>123.3679979112478</v>
      </c>
      <c r="Q33" s="6">
        <v>126.7302449288275</v>
      </c>
      <c r="R33" s="6">
        <v>119.994994660822</v>
      </c>
    </row>
    <row r="34" spans="14:18">
      <c r="N34" s="93">
        <v>44378</v>
      </c>
      <c r="O34" s="6">
        <v>120.6906088705924</v>
      </c>
      <c r="P34" s="6">
        <v>119.7858038944331</v>
      </c>
      <c r="Q34" s="6">
        <v>122.5526886058782</v>
      </c>
      <c r="R34" s="6">
        <v>119.0216467099266</v>
      </c>
    </row>
    <row r="35" spans="14:18">
      <c r="N35" s="93">
        <v>44409</v>
      </c>
      <c r="O35" s="6">
        <v>122.8696381015706</v>
      </c>
      <c r="P35" s="6">
        <v>117.5923163702346</v>
      </c>
      <c r="Q35" s="6">
        <v>129.67060416818839</v>
      </c>
      <c r="R35" s="6">
        <v>118.7876974044795</v>
      </c>
    </row>
    <row r="36" spans="14:18">
      <c r="N36" s="93">
        <v>44440</v>
      </c>
      <c r="O36" s="6">
        <v>123.18140450183679</v>
      </c>
      <c r="P36" s="6">
        <v>118.73497514356519</v>
      </c>
      <c r="Q36" s="6">
        <v>127.4124595482442</v>
      </c>
      <c r="R36" s="6">
        <v>118.7773352936361</v>
      </c>
    </row>
    <row r="37" spans="14:18">
      <c r="N37" s="93">
        <v>44470</v>
      </c>
      <c r="O37" s="6">
        <v>123.7574885608045</v>
      </c>
      <c r="P37" s="6">
        <v>118.4364658780936</v>
      </c>
      <c r="Q37" s="6">
        <v>130.89096763937121</v>
      </c>
      <c r="R37" s="6">
        <v>118.3447388801723</v>
      </c>
    </row>
    <row r="38" spans="14:18">
      <c r="N38" s="93">
        <v>44501</v>
      </c>
      <c r="O38" s="6">
        <v>123.96513447845901</v>
      </c>
      <c r="P38" s="6">
        <v>122.5400015463016</v>
      </c>
      <c r="Q38" s="6">
        <v>129.26305890919619</v>
      </c>
      <c r="R38" s="6">
        <v>119.69003187109691</v>
      </c>
    </row>
    <row r="39" spans="14:18">
      <c r="N39" s="93">
        <v>44531</v>
      </c>
      <c r="O39" s="6">
        <v>123.8043650346998</v>
      </c>
      <c r="P39" s="6">
        <v>119.04115715200381</v>
      </c>
      <c r="Q39" s="6">
        <v>127.68979840613309</v>
      </c>
      <c r="R39" s="6">
        <v>120.23954563634059</v>
      </c>
    </row>
    <row r="40" spans="14:18">
      <c r="N40" s="93">
        <v>44562</v>
      </c>
      <c r="O40" s="6">
        <v>125.705061714599</v>
      </c>
      <c r="P40" s="6">
        <v>124.10329760171081</v>
      </c>
      <c r="Q40" s="6">
        <v>131.25939658448809</v>
      </c>
      <c r="R40" s="6">
        <v>122.6938316390828</v>
      </c>
    </row>
    <row r="41" spans="14:18">
      <c r="N41" s="93">
        <v>44593</v>
      </c>
      <c r="O41" s="6">
        <v>126.1216361615031</v>
      </c>
      <c r="P41" s="6">
        <v>106.7525787621659</v>
      </c>
      <c r="Q41" s="6">
        <v>134.4896423816746</v>
      </c>
      <c r="R41" s="6">
        <v>121.10004763258139</v>
      </c>
    </row>
    <row r="42" spans="14:18">
      <c r="N42" s="93">
        <v>44621</v>
      </c>
      <c r="O42" s="6">
        <v>125.19753198104149</v>
      </c>
      <c r="P42" s="6">
        <v>117.3013278541672</v>
      </c>
      <c r="Q42" s="6">
        <v>133.85589851608509</v>
      </c>
      <c r="R42" s="6">
        <v>121.4701725096381</v>
      </c>
    </row>
    <row r="43" spans="14:18">
      <c r="N43" s="93">
        <v>44652</v>
      </c>
      <c r="O43" s="6">
        <v>122.7131101841086</v>
      </c>
      <c r="P43" s="6">
        <v>113.01828588601801</v>
      </c>
      <c r="Q43" s="6">
        <v>131.362122798255</v>
      </c>
      <c r="R43" s="6">
        <v>120.5943038826767</v>
      </c>
    </row>
    <row r="44" spans="14:18">
      <c r="N44" s="93">
        <v>44682</v>
      </c>
      <c r="O44" s="6">
        <v>125.2977435654127</v>
      </c>
      <c r="P44" s="6">
        <v>117.22652959014781</v>
      </c>
      <c r="Q44" s="6">
        <v>134.09177680492061</v>
      </c>
      <c r="R44" s="6">
        <v>121.1327990198611</v>
      </c>
    </row>
    <row r="45" spans="14:18">
      <c r="N45" s="93">
        <v>44713</v>
      </c>
      <c r="O45" s="6">
        <v>126.20422353509581</v>
      </c>
      <c r="P45" s="6">
        <v>113.4254067524719</v>
      </c>
      <c r="Q45" s="6">
        <v>134.4463720619045</v>
      </c>
      <c r="R45" s="6">
        <v>121.7726967375179</v>
      </c>
    </row>
    <row r="46" spans="14:18">
      <c r="N46" s="93">
        <v>44743</v>
      </c>
      <c r="O46" s="6">
        <v>125.6406916712543</v>
      </c>
      <c r="P46" s="6">
        <v>109.59745196725611</v>
      </c>
      <c r="Q46" s="6">
        <v>133.64352932340969</v>
      </c>
      <c r="R46" s="6">
        <v>120.10992568299071</v>
      </c>
    </row>
    <row r="47" spans="14:18">
      <c r="N47" s="93">
        <v>44774</v>
      </c>
      <c r="O47" s="6">
        <v>124.1116369897469</v>
      </c>
      <c r="P47" s="6">
        <v>114.6981967922505</v>
      </c>
      <c r="Q47" s="6">
        <v>130.36224861573129</v>
      </c>
      <c r="R47" s="6">
        <v>119.7326909950029</v>
      </c>
    </row>
    <row r="48" spans="14:18">
      <c r="N48" s="93">
        <v>44805</v>
      </c>
      <c r="O48" s="6">
        <v>122.94249292477519</v>
      </c>
      <c r="P48" s="6">
        <v>114.95212954197071</v>
      </c>
      <c r="Q48" s="6">
        <v>129.8892473123407</v>
      </c>
      <c r="R48" s="6">
        <v>117.22205035432241</v>
      </c>
    </row>
    <row r="49" spans="14:18">
      <c r="N49" s="93">
        <v>44835</v>
      </c>
      <c r="O49" s="6">
        <v>121.6457822042958</v>
      </c>
      <c r="P49" s="6">
        <v>110.3037916134828</v>
      </c>
      <c r="Q49" s="6">
        <v>130.01847193458869</v>
      </c>
      <c r="R49" s="6">
        <v>115.8439243315443</v>
      </c>
    </row>
    <row r="50" spans="14:18">
      <c r="N50" s="93">
        <v>44866</v>
      </c>
      <c r="O50" s="6">
        <v>121.7662010523874</v>
      </c>
      <c r="P50" s="6">
        <v>108.2865154139003</v>
      </c>
      <c r="Q50" s="6">
        <v>133.39537555507289</v>
      </c>
      <c r="R50" s="6">
        <v>113.7230729466242</v>
      </c>
    </row>
    <row r="51" spans="14:18">
      <c r="N51" s="93">
        <v>44896</v>
      </c>
      <c r="O51" s="6">
        <v>122.67339590890769</v>
      </c>
      <c r="P51" s="6">
        <v>111.4661299127349</v>
      </c>
      <c r="Q51" s="6">
        <v>136.95888294079421</v>
      </c>
      <c r="R51" s="6">
        <v>114.4656034704186</v>
      </c>
    </row>
    <row r="52" spans="14:18">
      <c r="N52" s="93">
        <v>44927</v>
      </c>
      <c r="O52" s="6">
        <v>120.0333669862393</v>
      </c>
      <c r="P52" s="6">
        <v>103.8341987750527</v>
      </c>
      <c r="Q52" s="6">
        <v>132.26279914833449</v>
      </c>
      <c r="R52" s="6">
        <v>112.60685817172551</v>
      </c>
    </row>
    <row r="53" spans="14:18">
      <c r="N53" s="93">
        <v>44958</v>
      </c>
      <c r="O53" s="6">
        <v>119.7187384553897</v>
      </c>
      <c r="P53" s="6">
        <v>105.8108175042973</v>
      </c>
      <c r="Q53" s="6">
        <v>132.51636756952681</v>
      </c>
      <c r="R53" s="6">
        <v>111.7048215851548</v>
      </c>
    </row>
    <row r="54" spans="14:18">
      <c r="N54" s="93">
        <v>44986</v>
      </c>
      <c r="O54" s="6">
        <v>121.9454291502943</v>
      </c>
      <c r="P54" s="6">
        <v>97.401040011259425</v>
      </c>
      <c r="Q54" s="6">
        <v>136.55972074357959</v>
      </c>
      <c r="R54" s="6">
        <v>113.8069975220449</v>
      </c>
    </row>
    <row r="55" spans="14:18">
      <c r="N55" s="93">
        <v>45017</v>
      </c>
      <c r="O55" s="6">
        <v>122.6680355260315</v>
      </c>
      <c r="P55" s="6">
        <v>108.5615454552366</v>
      </c>
      <c r="Q55" s="6">
        <v>137.24191922439911</v>
      </c>
      <c r="R55" s="6">
        <v>117.3998824684579</v>
      </c>
    </row>
    <row r="56" spans="14:18">
      <c r="N56" s="93">
        <v>45047</v>
      </c>
      <c r="O56" s="6">
        <v>123.44044703329079</v>
      </c>
      <c r="P56" s="6">
        <v>105.5905344579771</v>
      </c>
      <c r="Q56" s="6">
        <v>136.78944981257041</v>
      </c>
      <c r="R56" s="6">
        <v>115.7522983687639</v>
      </c>
    </row>
    <row r="57" spans="14:18">
      <c r="N57" s="93">
        <v>45078</v>
      </c>
      <c r="O57" s="6">
        <v>124.5335405395858</v>
      </c>
      <c r="P57" s="6">
        <v>106.7876572371129</v>
      </c>
      <c r="Q57" s="6">
        <v>138.18975409230671</v>
      </c>
      <c r="R57" s="6">
        <v>116.3295086660813</v>
      </c>
    </row>
    <row r="58" spans="14:18">
      <c r="N58" s="93">
        <v>45108</v>
      </c>
      <c r="O58" s="6">
        <v>123.7370026814085</v>
      </c>
      <c r="P58" s="6">
        <v>107.9107145923374</v>
      </c>
      <c r="Q58" s="6">
        <v>135.38516885756829</v>
      </c>
      <c r="R58" s="6">
        <v>116.34606786436009</v>
      </c>
    </row>
    <row r="59" spans="14:18">
      <c r="N59" s="93">
        <v>45139</v>
      </c>
      <c r="O59" s="6">
        <v>124.31649865251509</v>
      </c>
      <c r="P59" s="6">
        <v>103.9075451241897</v>
      </c>
      <c r="Q59" s="6">
        <v>137.19353565894221</v>
      </c>
      <c r="R59" s="6">
        <v>116.1544357043167</v>
      </c>
    </row>
    <row r="60" spans="14:18">
      <c r="N60" s="93">
        <v>45170</v>
      </c>
      <c r="O60" s="6">
        <v>126.04029085189831</v>
      </c>
      <c r="P60" s="6">
        <v>103.69166614947</v>
      </c>
      <c r="Q60" s="6">
        <v>137.5578107921985</v>
      </c>
      <c r="R60" s="6">
        <v>118.1601792052156</v>
      </c>
    </row>
    <row r="61" spans="14:18">
      <c r="N61" s="93">
        <v>45200</v>
      </c>
      <c r="O61" s="6">
        <v>124.66835070696141</v>
      </c>
      <c r="P61" s="6">
        <v>103.9686367364001</v>
      </c>
      <c r="Q61" s="6">
        <v>134.90479654380101</v>
      </c>
      <c r="R61" s="6">
        <v>117.5947231871623</v>
      </c>
    </row>
    <row r="62" spans="14:18">
      <c r="N62" s="93">
        <v>45231</v>
      </c>
      <c r="O62" s="6">
        <v>126.2830300022131</v>
      </c>
      <c r="P62" s="6">
        <v>102.4626662082331</v>
      </c>
      <c r="Q62" s="6">
        <v>137.90400323527001</v>
      </c>
      <c r="R62" s="6">
        <v>118.5736808957539</v>
      </c>
    </row>
    <row r="63" spans="14:18">
      <c r="N63" s="93">
        <v>45261</v>
      </c>
      <c r="O63" s="6">
        <v>130.43971410810221</v>
      </c>
      <c r="P63" s="6">
        <v>103.8053372646293</v>
      </c>
      <c r="Q63" s="6">
        <v>152.5000120342265</v>
      </c>
      <c r="R63" s="6">
        <v>118.4204377104256</v>
      </c>
    </row>
    <row r="64" spans="14:18">
      <c r="N64" s="93">
        <v>45292</v>
      </c>
      <c r="O64" s="6">
        <v>127.6768744677854</v>
      </c>
      <c r="P64" s="6">
        <v>99.837039335811909</v>
      </c>
      <c r="Q64" s="6">
        <v>144.7142428029488</v>
      </c>
      <c r="R64" s="6">
        <v>117.1457255729203</v>
      </c>
    </row>
    <row r="65" spans="14:18">
      <c r="N65" s="93">
        <v>45323</v>
      </c>
      <c r="O65" s="6">
        <v>127.9777377662064</v>
      </c>
      <c r="P65" s="6">
        <v>106.2909281264678</v>
      </c>
      <c r="Q65" s="6">
        <v>138.83751642745759</v>
      </c>
      <c r="R65" s="6">
        <v>120.4704921008022</v>
      </c>
    </row>
    <row r="66" spans="14:18">
      <c r="N66" s="93">
        <v>45352</v>
      </c>
      <c r="O66" s="6">
        <v>126.4681382620702</v>
      </c>
      <c r="P66" s="6">
        <v>112.6037264881767</v>
      </c>
      <c r="Q66" s="6">
        <v>137.27074801869989</v>
      </c>
      <c r="R66" s="6">
        <v>120.52005718046181</v>
      </c>
    </row>
    <row r="67" spans="14:18">
      <c r="N67" s="93">
        <v>45383</v>
      </c>
      <c r="O67" s="6">
        <v>131.17788254956059</v>
      </c>
      <c r="P67" s="6">
        <v>110.0572545801423</v>
      </c>
      <c r="Q67" s="6">
        <v>153.7606659786268</v>
      </c>
      <c r="R67" s="6">
        <v>120.6455750884769</v>
      </c>
    </row>
    <row r="68" spans="14:18">
      <c r="N68" s="93">
        <v>45413</v>
      </c>
      <c r="O68" s="6">
        <v>129.85955389049741</v>
      </c>
      <c r="P68" s="6">
        <v>111.09826110855521</v>
      </c>
      <c r="Q68" s="6">
        <v>144.2572261308712</v>
      </c>
      <c r="R68" s="6">
        <v>120.6748370108769</v>
      </c>
    </row>
    <row r="69" spans="14:18">
      <c r="N69" s="93">
        <v>45444</v>
      </c>
      <c r="O69" s="6">
        <v>129.8871297910998</v>
      </c>
      <c r="P69" s="6">
        <v>109.781227645866</v>
      </c>
      <c r="Q69" s="6">
        <v>144.0727551872626</v>
      </c>
      <c r="R69" s="6">
        <v>121.59094095388581</v>
      </c>
    </row>
    <row r="70" spans="14:18">
      <c r="N70" s="93">
        <v>45474</v>
      </c>
      <c r="O70" s="6">
        <v>131.6171222432036</v>
      </c>
      <c r="P70" s="6">
        <v>111.59167425920261</v>
      </c>
      <c r="Q70" s="6">
        <v>145.63269917855149</v>
      </c>
      <c r="R70" s="6">
        <v>122.1067653640753</v>
      </c>
    </row>
    <row r="71" spans="14:18">
      <c r="N71" s="93">
        <v>45505</v>
      </c>
      <c r="O71" s="6">
        <v>134.67366602605239</v>
      </c>
      <c r="P71" s="6">
        <v>114.148970442278</v>
      </c>
      <c r="Q71" s="6">
        <v>149.28336804491531</v>
      </c>
      <c r="R71" s="6">
        <v>125.2704384674395</v>
      </c>
    </row>
    <row r="72" spans="14:18">
      <c r="N72" s="93">
        <v>45536</v>
      </c>
      <c r="O72" s="6">
        <v>132.4419593294657</v>
      </c>
      <c r="P72" s="6">
        <v>112.3175724226829</v>
      </c>
      <c r="Q72" s="6">
        <v>145.6400278387286</v>
      </c>
      <c r="R72" s="6">
        <v>123.94709856831921</v>
      </c>
    </row>
    <row r="73" spans="14:18">
      <c r="N73" s="93">
        <v>45566</v>
      </c>
      <c r="O73" s="6">
        <v>133.18092478729571</v>
      </c>
      <c r="P73" s="6">
        <v>114.9354678368981</v>
      </c>
      <c r="Q73" s="6">
        <v>146.06786240972261</v>
      </c>
      <c r="R73" s="6">
        <v>124.2831448873745</v>
      </c>
    </row>
    <row r="74" spans="14:18">
      <c r="N74" s="93">
        <v>45597</v>
      </c>
      <c r="O74" s="6">
        <v>132.94949874863221</v>
      </c>
      <c r="P74" s="6">
        <v>114.81763364354291</v>
      </c>
      <c r="Q74" s="6">
        <v>143.35780152165941</v>
      </c>
      <c r="R74" s="6">
        <v>126.3864570366007</v>
      </c>
    </row>
    <row r="75" spans="14:18">
      <c r="N75" s="93">
        <v>45627</v>
      </c>
      <c r="O75" s="6">
        <v>129.87137298663811</v>
      </c>
      <c r="P75" s="6">
        <v>107.77749379690241</v>
      </c>
      <c r="Q75" s="6">
        <v>141.01491286273961</v>
      </c>
      <c r="R75" s="6">
        <v>124.91814649742309</v>
      </c>
    </row>
    <row r="76" spans="14:18">
      <c r="N76" s="93">
        <v>45658</v>
      </c>
      <c r="O76" s="6">
        <v>133.99462230851469</v>
      </c>
      <c r="P76" s="6">
        <v>114.9368959374827</v>
      </c>
      <c r="Q76" s="6">
        <v>142.56017806824309</v>
      </c>
      <c r="R76" s="6">
        <v>128.39692580902519</v>
      </c>
    </row>
    <row r="77" spans="14:18">
      <c r="N77" s="93">
        <v>45689</v>
      </c>
      <c r="O77" s="6">
        <v>135.10350074112421</v>
      </c>
      <c r="P77" s="6">
        <v>113.35831809267189</v>
      </c>
      <c r="Q77" s="6">
        <v>145.94693226340769</v>
      </c>
      <c r="R77" s="6">
        <v>130.27458186953299</v>
      </c>
    </row>
    <row r="81" spans="15:18">
      <c r="O81" s="7">
        <v>5.3741163105453849E-2</v>
      </c>
      <c r="P81" s="7">
        <v>5.7049568536247985E-2</v>
      </c>
      <c r="Q81" s="7">
        <v>5.1488304341833269E-2</v>
      </c>
      <c r="R81" s="7">
        <v>5.3925256300535906E-2</v>
      </c>
    </row>
    <row r="82" spans="15:18">
      <c r="O82" s="7">
        <v>5.2584659819642665E-2</v>
      </c>
      <c r="P82" s="7">
        <v>0.10754118832482717</v>
      </c>
      <c r="Q82" s="7">
        <v>1.7476001964134458E-2</v>
      </c>
      <c r="R82" s="7">
        <v>8.8610492208689662E-2</v>
      </c>
    </row>
  </sheetData>
  <hyperlinks>
    <hyperlink ref="L1" location="Contents!A1" display="&lt;&lt; Back" xr:uid="{CE58C4E4-E729-42BB-B155-ECD21EAF5C64}"/>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51B96-FA66-4ADE-BC5D-6DA6C4ED03B8}">
  <dimension ref="A1:CP24"/>
  <sheetViews>
    <sheetView showGridLines="0" zoomScale="90" zoomScaleNormal="90" workbookViewId="0">
      <selection activeCell="P1" sqref="P1"/>
    </sheetView>
  </sheetViews>
  <sheetFormatPr defaultRowHeight="15"/>
  <cols>
    <col min="1" max="7" width="9.140625" style="95"/>
    <col min="8" max="8" width="2" style="95" customWidth="1"/>
    <col min="9" max="14" width="9.140625" style="95"/>
    <col min="15" max="15" width="9.140625" style="95" customWidth="1"/>
    <col min="16" max="16384" width="9.140625" style="95"/>
  </cols>
  <sheetData>
    <row r="1" spans="1:94" ht="24">
      <c r="A1" s="94" t="s">
        <v>179</v>
      </c>
      <c r="P1" s="2" t="s">
        <v>459</v>
      </c>
    </row>
    <row r="2" spans="1:94">
      <c r="A2" s="96" t="s">
        <v>180</v>
      </c>
      <c r="S2" s="97"/>
      <c r="T2" s="98">
        <v>45627</v>
      </c>
      <c r="U2" s="98">
        <v>45717</v>
      </c>
    </row>
    <row r="3" spans="1:94">
      <c r="S3" s="95" t="s">
        <v>181</v>
      </c>
      <c r="T3" s="99">
        <v>49.854409209738222</v>
      </c>
      <c r="U3" s="99">
        <v>39.208867609857165</v>
      </c>
    </row>
    <row r="4" spans="1:94">
      <c r="A4" s="270" t="s">
        <v>182</v>
      </c>
      <c r="B4" s="271"/>
      <c r="C4" s="271"/>
      <c r="D4" s="271"/>
      <c r="E4" s="271"/>
      <c r="F4" s="271"/>
      <c r="G4" s="271"/>
      <c r="H4" s="271"/>
      <c r="I4" s="270" t="s">
        <v>183</v>
      </c>
      <c r="J4" s="271"/>
      <c r="K4" s="271"/>
      <c r="L4" s="271"/>
      <c r="M4" s="271"/>
      <c r="N4" s="271"/>
      <c r="O4" s="271"/>
      <c r="S4" s="95" t="s">
        <v>184</v>
      </c>
      <c r="T4" s="99">
        <v>48.175257408720128</v>
      </c>
      <c r="U4" s="99">
        <v>43.2593448165875</v>
      </c>
    </row>
    <row r="5" spans="1:94">
      <c r="S5" s="95" t="s">
        <v>185</v>
      </c>
      <c r="T5" s="99">
        <v>47.505002269999999</v>
      </c>
      <c r="U5" s="99">
        <v>50.120873337535016</v>
      </c>
    </row>
    <row r="6" spans="1:94">
      <c r="S6" s="95" t="s">
        <v>186</v>
      </c>
      <c r="T6" s="99">
        <v>44.681140069255278</v>
      </c>
      <c r="U6" s="99">
        <v>47.914574703001939</v>
      </c>
    </row>
    <row r="7" spans="1:94">
      <c r="S7" s="95" t="s">
        <v>187</v>
      </c>
      <c r="T7" s="99">
        <v>45.479760669999997</v>
      </c>
      <c r="U7" s="99">
        <v>40.842483994329896</v>
      </c>
    </row>
    <row r="8" spans="1:94">
      <c r="S8" s="95" t="s">
        <v>174</v>
      </c>
      <c r="T8" s="99">
        <v>48.570027600000003</v>
      </c>
      <c r="U8" s="99">
        <v>52.043140272899102</v>
      </c>
    </row>
    <row r="9" spans="1:94">
      <c r="S9" s="95" t="s">
        <v>188</v>
      </c>
      <c r="T9" s="99">
        <v>48.508540635091926</v>
      </c>
      <c r="U9" s="99">
        <v>49.552203005962483</v>
      </c>
    </row>
    <row r="10" spans="1:94">
      <c r="S10" s="95" t="s">
        <v>189</v>
      </c>
      <c r="T10" s="99">
        <v>50.79844399718656</v>
      </c>
      <c r="U10" s="99">
        <v>51.571836821313553</v>
      </c>
    </row>
    <row r="13" spans="1:94">
      <c r="S13" s="100"/>
      <c r="T13" s="101">
        <v>43466</v>
      </c>
      <c r="U13" s="101">
        <v>43497</v>
      </c>
      <c r="V13" s="101">
        <v>43525</v>
      </c>
      <c r="W13" s="101">
        <v>43556</v>
      </c>
      <c r="X13" s="101">
        <v>43586</v>
      </c>
      <c r="Y13" s="101">
        <v>43617</v>
      </c>
      <c r="Z13" s="101">
        <v>43647</v>
      </c>
      <c r="AA13" s="101">
        <v>43678</v>
      </c>
      <c r="AB13" s="101">
        <v>43709</v>
      </c>
      <c r="AC13" s="101">
        <v>43739</v>
      </c>
      <c r="AD13" s="101">
        <v>43770</v>
      </c>
      <c r="AE13" s="101">
        <v>43800</v>
      </c>
      <c r="AF13" s="101">
        <v>43831</v>
      </c>
      <c r="AG13" s="101">
        <v>43862</v>
      </c>
      <c r="AH13" s="101">
        <v>43891</v>
      </c>
      <c r="AI13" s="101">
        <v>43922</v>
      </c>
      <c r="AJ13" s="101">
        <v>43952</v>
      </c>
      <c r="AK13" s="101">
        <v>43983</v>
      </c>
      <c r="AL13" s="101">
        <v>44013</v>
      </c>
      <c r="AM13" s="101">
        <v>44044</v>
      </c>
      <c r="AN13" s="101">
        <v>44075</v>
      </c>
      <c r="AO13" s="101">
        <v>44105</v>
      </c>
      <c r="AP13" s="101">
        <v>44136</v>
      </c>
      <c r="AQ13" s="101">
        <v>44166</v>
      </c>
      <c r="AR13" s="101">
        <v>44197</v>
      </c>
      <c r="AS13" s="101">
        <v>44228</v>
      </c>
      <c r="AT13" s="101">
        <v>44256</v>
      </c>
      <c r="AU13" s="101">
        <v>44287</v>
      </c>
      <c r="AV13" s="101">
        <v>44317</v>
      </c>
      <c r="AW13" s="101">
        <v>44348</v>
      </c>
      <c r="AX13" s="101">
        <v>44378</v>
      </c>
      <c r="AY13" s="101">
        <v>44409</v>
      </c>
      <c r="AZ13" s="101">
        <v>44440</v>
      </c>
      <c r="BA13" s="101">
        <v>44470</v>
      </c>
      <c r="BB13" s="101">
        <v>44501</v>
      </c>
      <c r="BC13" s="101">
        <v>44531</v>
      </c>
      <c r="BD13" s="101">
        <v>44562</v>
      </c>
      <c r="BE13" s="101">
        <v>44593</v>
      </c>
      <c r="BF13" s="101">
        <v>44621</v>
      </c>
      <c r="BG13" s="101">
        <v>44652</v>
      </c>
      <c r="BH13" s="101">
        <v>44682</v>
      </c>
      <c r="BI13" s="101">
        <v>44713</v>
      </c>
      <c r="BJ13" s="101">
        <v>44743</v>
      </c>
      <c r="BK13" s="101">
        <v>44774</v>
      </c>
      <c r="BL13" s="101">
        <v>44805</v>
      </c>
      <c r="BM13" s="101">
        <v>44835</v>
      </c>
      <c r="BN13" s="101">
        <v>44866</v>
      </c>
      <c r="BO13" s="101">
        <v>44896</v>
      </c>
      <c r="BP13" s="101">
        <v>44927</v>
      </c>
      <c r="BQ13" s="101">
        <v>44958</v>
      </c>
      <c r="BR13" s="101">
        <v>44986</v>
      </c>
      <c r="BS13" s="101">
        <v>45017</v>
      </c>
      <c r="BT13" s="101">
        <v>45047</v>
      </c>
      <c r="BU13" s="101">
        <v>45078</v>
      </c>
      <c r="BV13" s="101">
        <v>45108</v>
      </c>
      <c r="BW13" s="101">
        <v>45139</v>
      </c>
      <c r="BX13" s="101">
        <v>45170</v>
      </c>
      <c r="BY13" s="101">
        <v>45200</v>
      </c>
      <c r="BZ13" s="101">
        <v>45231</v>
      </c>
      <c r="CA13" s="101">
        <v>45261</v>
      </c>
      <c r="CB13" s="101">
        <v>45292</v>
      </c>
      <c r="CC13" s="101">
        <v>45323</v>
      </c>
      <c r="CD13" s="101">
        <v>45352</v>
      </c>
      <c r="CE13" s="101">
        <v>45383</v>
      </c>
      <c r="CF13" s="101">
        <v>45413</v>
      </c>
      <c r="CG13" s="101">
        <v>45444</v>
      </c>
      <c r="CH13" s="101">
        <v>45474</v>
      </c>
      <c r="CI13" s="101">
        <v>45505</v>
      </c>
      <c r="CJ13" s="101">
        <v>45536</v>
      </c>
      <c r="CK13" s="101">
        <v>45566</v>
      </c>
      <c r="CL13" s="101">
        <v>45597</v>
      </c>
      <c r="CM13" s="101">
        <v>45627</v>
      </c>
      <c r="CN13" s="101">
        <v>45658</v>
      </c>
      <c r="CO13" s="101">
        <v>45689</v>
      </c>
      <c r="CP13" s="101">
        <v>45717</v>
      </c>
    </row>
    <row r="14" spans="1:94">
      <c r="S14" s="102" t="s">
        <v>190</v>
      </c>
      <c r="T14" s="103">
        <v>49.413360821133892</v>
      </c>
      <c r="U14" s="103">
        <v>49.076172693885894</v>
      </c>
      <c r="V14" s="103">
        <v>49.034281792653637</v>
      </c>
      <c r="W14" s="103">
        <v>49.067293573115599</v>
      </c>
      <c r="X14" s="103">
        <v>49.099697350062904</v>
      </c>
      <c r="Y14" s="103">
        <v>48.857887253502284</v>
      </c>
      <c r="Z14" s="103">
        <v>48.321767972324665</v>
      </c>
      <c r="AA14" s="103">
        <v>47.454526004136099</v>
      </c>
      <c r="AB14" s="103">
        <v>48.004612612461692</v>
      </c>
      <c r="AC14" s="103">
        <v>49.020184076405563</v>
      </c>
      <c r="AD14" s="103">
        <v>49.015003354658703</v>
      </c>
      <c r="AE14" s="103">
        <v>49.153301446609696</v>
      </c>
      <c r="AF14" s="103">
        <v>49.509407674373676</v>
      </c>
      <c r="AG14" s="103">
        <v>44.991135798402965</v>
      </c>
      <c r="AH14" s="103">
        <v>42.959340298757837</v>
      </c>
      <c r="AI14" s="103">
        <v>27.078057626759922</v>
      </c>
      <c r="AJ14" s="103">
        <v>32.253190431248655</v>
      </c>
      <c r="AK14" s="103">
        <v>43.465963971301839</v>
      </c>
      <c r="AL14" s="103">
        <v>47.165546011015508</v>
      </c>
      <c r="AM14" s="103">
        <v>49.938484687712908</v>
      </c>
      <c r="AN14" s="103">
        <v>51.726519470139635</v>
      </c>
      <c r="AO14" s="103">
        <v>51.27620853478669</v>
      </c>
      <c r="AP14" s="103">
        <v>51.80396814110108</v>
      </c>
      <c r="AQ14" s="103">
        <v>51.083779104382153</v>
      </c>
      <c r="AR14" s="103">
        <v>50.147961726591291</v>
      </c>
      <c r="AS14" s="103">
        <v>51.089794758866176</v>
      </c>
      <c r="AT14" s="103">
        <v>53.41418062747298</v>
      </c>
      <c r="AU14" s="103">
        <v>54.689688740741452</v>
      </c>
      <c r="AV14" s="103">
        <v>54.906841111441864</v>
      </c>
      <c r="AW14" s="103">
        <v>53.13425799627948</v>
      </c>
      <c r="AX14" s="103">
        <v>52.72374153882285</v>
      </c>
      <c r="AY14" s="103">
        <v>50.978023271157127</v>
      </c>
      <c r="AZ14" s="103">
        <v>51.028484143775088</v>
      </c>
      <c r="BA14" s="103">
        <v>50.613660931833003</v>
      </c>
      <c r="BB14" s="103">
        <v>51.377130011080631</v>
      </c>
      <c r="BC14" s="103">
        <v>51.243304554228054</v>
      </c>
      <c r="BD14" s="103">
        <v>49.71118061988588</v>
      </c>
      <c r="BE14" s="103">
        <v>50.979194657477905</v>
      </c>
      <c r="BF14" s="103">
        <v>48.087638527417077</v>
      </c>
      <c r="BG14" s="103">
        <v>48.27492845184512</v>
      </c>
      <c r="BH14" s="103">
        <v>47.946760505928495</v>
      </c>
      <c r="BI14" s="103">
        <v>49.500899134795915</v>
      </c>
      <c r="BJ14" s="103">
        <v>48.002433467352972</v>
      </c>
      <c r="BK14" s="103">
        <v>47.025997676418591</v>
      </c>
      <c r="BL14" s="103">
        <v>45.938465396242641</v>
      </c>
      <c r="BM14" s="103">
        <v>46.195587019473237</v>
      </c>
      <c r="BN14" s="103">
        <v>46.250540937670159</v>
      </c>
      <c r="BO14" s="103">
        <v>46.164475570763393</v>
      </c>
      <c r="BP14" s="103">
        <v>47.441276579003272</v>
      </c>
      <c r="BQ14" s="103">
        <v>48.299947206830339</v>
      </c>
      <c r="BR14" s="103">
        <v>47.622781903822634</v>
      </c>
      <c r="BS14" s="103">
        <v>48.354501555998581</v>
      </c>
      <c r="BT14" s="103">
        <v>47.2446767379598</v>
      </c>
      <c r="BU14" s="103">
        <v>47.069881259124259</v>
      </c>
      <c r="BV14" s="103">
        <v>46.414794026073949</v>
      </c>
      <c r="BW14" s="103">
        <v>47.000859199459832</v>
      </c>
      <c r="BX14" s="103">
        <v>47.651058913517502</v>
      </c>
      <c r="BY14" s="103">
        <v>47.475312471115551</v>
      </c>
      <c r="BZ14" s="103">
        <v>48.128292445840003</v>
      </c>
      <c r="CA14" s="103">
        <v>48.064787935671241</v>
      </c>
      <c r="CB14" s="103">
        <v>48.781852624530956</v>
      </c>
      <c r="CC14" s="103">
        <v>49.333191876503243</v>
      </c>
      <c r="CD14" s="103">
        <v>49.535390581949486</v>
      </c>
      <c r="CE14" s="103">
        <v>50.436770005671868</v>
      </c>
      <c r="CF14" s="103">
        <v>50.415533163157001</v>
      </c>
      <c r="CG14" s="103">
        <v>49.330345480409655</v>
      </c>
      <c r="CH14" s="103">
        <v>49.353731769664279</v>
      </c>
      <c r="CI14" s="103">
        <v>48.40667711426179</v>
      </c>
      <c r="CJ14" s="103">
        <v>47.531222047202661</v>
      </c>
      <c r="CK14" s="103">
        <v>48.344433301425269</v>
      </c>
      <c r="CL14" s="103">
        <v>48.61429476566974</v>
      </c>
      <c r="CM14" s="103">
        <v>48.170110377435954</v>
      </c>
      <c r="CN14" s="103">
        <v>49.44678459959971</v>
      </c>
      <c r="CO14" s="103">
        <v>49.602693377728997</v>
      </c>
      <c r="CP14" s="103">
        <v>50.123509262023994</v>
      </c>
    </row>
    <row r="15" spans="1:94">
      <c r="S15" s="102" t="s">
        <v>191</v>
      </c>
      <c r="T15" s="103">
        <v>49.607454971989519</v>
      </c>
      <c r="U15" s="103">
        <v>50.760393642989364</v>
      </c>
      <c r="V15" s="103">
        <v>50.748722387412499</v>
      </c>
      <c r="W15" s="103">
        <v>50.843658920893759</v>
      </c>
      <c r="X15" s="103">
        <v>50.301363750773142</v>
      </c>
      <c r="Y15" s="103">
        <v>49.996970636099618</v>
      </c>
      <c r="Z15" s="103">
        <v>51.01206155080208</v>
      </c>
      <c r="AA15" s="103">
        <v>49.466554821390822</v>
      </c>
      <c r="AB15" s="103">
        <v>48.765617328184703</v>
      </c>
      <c r="AC15" s="103">
        <v>49.213388423165263</v>
      </c>
      <c r="AD15" s="103">
        <v>49.309467493319815</v>
      </c>
      <c r="AE15" s="103">
        <v>49.833628686631073</v>
      </c>
      <c r="AF15" s="103">
        <v>49.447715453940006</v>
      </c>
      <c r="AG15" s="103">
        <v>45.897751769939575</v>
      </c>
      <c r="AH15" s="103">
        <v>34.841529185657301</v>
      </c>
      <c r="AI15" s="103">
        <v>21.793256568391417</v>
      </c>
      <c r="AJ15" s="103">
        <v>29.807595716366333</v>
      </c>
      <c r="AK15" s="103">
        <v>44.312509349545003</v>
      </c>
      <c r="AL15" s="103">
        <v>44.374287476965527</v>
      </c>
      <c r="AM15" s="103">
        <v>46.868628727183214</v>
      </c>
      <c r="AN15" s="103">
        <v>46.566944362494326</v>
      </c>
      <c r="AO15" s="103">
        <v>45.888815235674102</v>
      </c>
      <c r="AP15" s="103">
        <v>46.032216550096564</v>
      </c>
      <c r="AQ15" s="103">
        <v>45.370486427133599</v>
      </c>
      <c r="AR15" s="103">
        <v>47.092559743891549</v>
      </c>
      <c r="AS15" s="103">
        <v>47.33779331580007</v>
      </c>
      <c r="AT15" s="103">
        <v>48.910256861159787</v>
      </c>
      <c r="AU15" s="103">
        <v>50.731622414728285</v>
      </c>
      <c r="AV15" s="103">
        <v>50.88996164380378</v>
      </c>
      <c r="AW15" s="103">
        <v>51.91716717086944</v>
      </c>
      <c r="AX15" s="103">
        <v>51.435633486495533</v>
      </c>
      <c r="AY15" s="103">
        <v>49.532386833507459</v>
      </c>
      <c r="AZ15" s="103">
        <v>48.818279175753297</v>
      </c>
      <c r="BA15" s="103">
        <v>49.305346466191587</v>
      </c>
      <c r="BB15" s="103">
        <v>51.23859596467026</v>
      </c>
      <c r="BC15" s="103">
        <v>50.468345240606965</v>
      </c>
      <c r="BD15" s="103">
        <v>50.166627572512191</v>
      </c>
      <c r="BE15" s="103">
        <v>51.623110783303957</v>
      </c>
      <c r="BF15" s="103">
        <v>50.525661617436455</v>
      </c>
      <c r="BG15" s="103">
        <v>51.026129894685518</v>
      </c>
      <c r="BH15" s="103">
        <v>50.738639799943826</v>
      </c>
      <c r="BI15" s="103">
        <v>48.417161778265438</v>
      </c>
      <c r="BJ15" s="103">
        <v>48.179417289866635</v>
      </c>
      <c r="BK15" s="103">
        <v>48.153170846785002</v>
      </c>
      <c r="BL15" s="103">
        <v>48.490837858832222</v>
      </c>
      <c r="BM15" s="103">
        <v>46.754906116985573</v>
      </c>
      <c r="BN15" s="103">
        <v>47.863933043706631</v>
      </c>
      <c r="BO15" s="103">
        <v>48.016065082402818</v>
      </c>
      <c r="BP15" s="103">
        <v>48.823214243935006</v>
      </c>
      <c r="BQ15" s="103">
        <v>49.769709292657744</v>
      </c>
      <c r="BR15" s="103">
        <v>51.465708058680669</v>
      </c>
      <c r="BS15" s="103">
        <v>51.875742337233781</v>
      </c>
      <c r="BT15" s="103">
        <v>53.440989055251485</v>
      </c>
      <c r="BU15" s="103">
        <v>52.188608176136867</v>
      </c>
      <c r="BV15" s="103">
        <v>52.05383377121619</v>
      </c>
      <c r="BW15" s="103">
        <v>50.748424494685942</v>
      </c>
      <c r="BX15" s="103">
        <v>49.077859242498299</v>
      </c>
      <c r="BY15" s="103">
        <v>50.094538628542594</v>
      </c>
      <c r="BZ15" s="103">
        <v>49.579784043215923</v>
      </c>
      <c r="CA15" s="103">
        <v>49.236180666545891</v>
      </c>
      <c r="CB15" s="103">
        <v>50.663602867426576</v>
      </c>
      <c r="CC15" s="103">
        <v>50.339460502857406</v>
      </c>
      <c r="CD15" s="103">
        <v>50.524184149042753</v>
      </c>
      <c r="CE15" s="103">
        <v>51.095251403978644</v>
      </c>
      <c r="CF15" s="103">
        <v>50.973699021408869</v>
      </c>
      <c r="CG15" s="103">
        <v>50.736205304957146</v>
      </c>
      <c r="CH15" s="103">
        <v>50.610959358995011</v>
      </c>
      <c r="CI15" s="103">
        <v>50.762759846145975</v>
      </c>
      <c r="CJ15" s="103">
        <v>51.633823106281575</v>
      </c>
      <c r="CK15" s="103">
        <v>50.667404438801356</v>
      </c>
      <c r="CL15" s="103">
        <v>51.373035985771445</v>
      </c>
      <c r="CM15" s="103">
        <v>50.347222648553135</v>
      </c>
      <c r="CN15" s="103">
        <v>50.251004073648481</v>
      </c>
      <c r="CO15" s="103">
        <v>50.224392558750736</v>
      </c>
      <c r="CP15" s="103">
        <v>50.144509231456126</v>
      </c>
    </row>
    <row r="23" spans="1:1">
      <c r="A23" s="104" t="s">
        <v>192</v>
      </c>
    </row>
    <row r="24" spans="1:1">
      <c r="A24" s="104" t="s">
        <v>193</v>
      </c>
    </row>
  </sheetData>
  <mergeCells count="2">
    <mergeCell ref="A4:H4"/>
    <mergeCell ref="I4:O4"/>
  </mergeCells>
  <hyperlinks>
    <hyperlink ref="P1" location="Contents!A1" display="&lt;&lt; Back" xr:uid="{4964C7A3-F85A-400F-A044-589129BE0AA9}"/>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1A304-EA70-4055-B378-2858AB05941B}">
  <dimension ref="A1:AM85"/>
  <sheetViews>
    <sheetView showGridLines="0" zoomScale="80" zoomScaleNormal="80" workbookViewId="0">
      <selection activeCell="V1" sqref="V1"/>
    </sheetView>
  </sheetViews>
  <sheetFormatPr defaultRowHeight="15"/>
  <cols>
    <col min="9" max="9" width="2.85546875" customWidth="1"/>
  </cols>
  <sheetData>
    <row r="1" spans="1:39" ht="24" customHeight="1">
      <c r="A1" s="94" t="s">
        <v>194</v>
      </c>
      <c r="B1" s="94"/>
      <c r="C1" s="94"/>
      <c r="D1" s="94"/>
      <c r="E1" s="94"/>
      <c r="F1" s="94"/>
      <c r="G1" s="94"/>
      <c r="H1" s="94"/>
      <c r="I1" s="94"/>
      <c r="J1" s="94"/>
      <c r="K1" s="94"/>
      <c r="L1" s="94"/>
      <c r="M1" s="94"/>
      <c r="N1" s="94"/>
      <c r="O1" s="94"/>
      <c r="P1" s="94"/>
      <c r="Q1" s="94"/>
      <c r="V1" s="2" t="s">
        <v>459</v>
      </c>
      <c r="X1" s="105"/>
    </row>
    <row r="2" spans="1:39">
      <c r="A2" s="106"/>
      <c r="B2" s="106"/>
      <c r="C2" s="106"/>
      <c r="D2" s="106"/>
      <c r="E2" s="106"/>
      <c r="F2" s="106"/>
      <c r="G2" s="106"/>
      <c r="H2" s="106"/>
      <c r="I2" s="106"/>
      <c r="J2" s="106"/>
      <c r="K2" s="106"/>
      <c r="L2" s="106"/>
      <c r="M2" s="106"/>
      <c r="N2" s="106"/>
      <c r="O2" s="106"/>
      <c r="P2" s="106"/>
      <c r="Q2" s="106"/>
      <c r="S2" s="2"/>
      <c r="Y2" t="s">
        <v>195</v>
      </c>
      <c r="Z2" t="s">
        <v>196</v>
      </c>
      <c r="AH2" t="s">
        <v>197</v>
      </c>
      <c r="AI2" t="s">
        <v>198</v>
      </c>
      <c r="AJ2" t="s">
        <v>199</v>
      </c>
    </row>
    <row r="3" spans="1:39" ht="17.25">
      <c r="A3" s="272" t="s">
        <v>200</v>
      </c>
      <c r="B3" s="272"/>
      <c r="C3" s="272"/>
      <c r="D3" s="272"/>
      <c r="E3" s="272"/>
      <c r="F3" s="272"/>
      <c r="G3" s="272"/>
      <c r="H3" s="272"/>
      <c r="I3" s="107"/>
      <c r="J3" s="272" t="s">
        <v>201</v>
      </c>
      <c r="K3" s="272"/>
      <c r="L3" s="272"/>
      <c r="M3" s="272"/>
      <c r="N3" s="272"/>
      <c r="O3" s="272"/>
      <c r="P3" s="272"/>
      <c r="Q3" s="272"/>
      <c r="X3" t="s">
        <v>202</v>
      </c>
      <c r="Y3" s="10">
        <v>85.282279968261719</v>
      </c>
      <c r="Z3" s="10">
        <v>78.704170227050781</v>
      </c>
      <c r="AC3" t="s">
        <v>203</v>
      </c>
      <c r="AG3" t="s">
        <v>202</v>
      </c>
      <c r="AH3" s="10">
        <v>4.4677891731262207</v>
      </c>
      <c r="AI3" s="10">
        <v>9.7844276428222656</v>
      </c>
      <c r="AJ3" s="10"/>
      <c r="AL3" t="s">
        <v>203</v>
      </c>
    </row>
    <row r="4" spans="1:39">
      <c r="A4" s="106"/>
      <c r="B4" s="106"/>
      <c r="C4" s="106"/>
      <c r="D4" s="106"/>
      <c r="E4" s="106"/>
      <c r="F4" s="106"/>
      <c r="G4" s="106"/>
      <c r="H4" s="106"/>
      <c r="I4" s="106"/>
      <c r="J4" s="106"/>
      <c r="K4" s="106"/>
      <c r="L4" s="106"/>
      <c r="M4" s="106"/>
      <c r="N4" s="106"/>
      <c r="O4" s="106"/>
      <c r="P4" s="106"/>
      <c r="Q4" s="106"/>
      <c r="X4" t="s">
        <v>204</v>
      </c>
      <c r="Y4" s="10">
        <v>82.585922241210938</v>
      </c>
      <c r="Z4" s="10">
        <v>76.234855651855469</v>
      </c>
      <c r="AC4">
        <v>50</v>
      </c>
      <c r="AD4">
        <v>0</v>
      </c>
      <c r="AG4" t="s">
        <v>204</v>
      </c>
      <c r="AH4" s="10">
        <v>7.5179204940795898</v>
      </c>
      <c r="AI4" s="10">
        <v>9.7844276428222656</v>
      </c>
      <c r="AJ4" s="10"/>
      <c r="AL4">
        <v>50</v>
      </c>
      <c r="AM4">
        <v>-40</v>
      </c>
    </row>
    <row r="5" spans="1:39">
      <c r="A5" s="106"/>
      <c r="B5" s="106"/>
      <c r="C5" s="106"/>
      <c r="D5" s="106"/>
      <c r="E5" s="106"/>
      <c r="F5" s="106"/>
      <c r="G5" s="106"/>
      <c r="H5" s="106"/>
      <c r="I5" s="106"/>
      <c r="J5" s="106"/>
      <c r="K5" s="106"/>
      <c r="L5" s="106"/>
      <c r="M5" s="106"/>
      <c r="N5" s="106"/>
      <c r="O5" s="106"/>
      <c r="P5" s="106"/>
      <c r="Q5" s="106"/>
      <c r="X5" t="s">
        <v>205</v>
      </c>
      <c r="Y5" s="10">
        <v>82.012222290039063</v>
      </c>
      <c r="Z5" s="10">
        <v>73.99249267578125</v>
      </c>
      <c r="AC5">
        <v>50</v>
      </c>
      <c r="AD5">
        <v>1</v>
      </c>
      <c r="AG5" t="s">
        <v>205</v>
      </c>
      <c r="AH5" s="10">
        <v>5.4915385246276855</v>
      </c>
      <c r="AI5" s="10">
        <v>9.7844276428222656</v>
      </c>
      <c r="AJ5" s="10"/>
      <c r="AL5">
        <v>50</v>
      </c>
      <c r="AM5">
        <v>60</v>
      </c>
    </row>
    <row r="6" spans="1:39">
      <c r="A6" s="106"/>
      <c r="B6" s="106"/>
      <c r="C6" s="106"/>
      <c r="D6" s="106"/>
      <c r="E6" s="106"/>
      <c r="F6" s="106"/>
      <c r="G6" s="106"/>
      <c r="H6" s="106"/>
      <c r="I6" s="106"/>
      <c r="J6" s="106"/>
      <c r="K6" s="106"/>
      <c r="L6" s="106"/>
      <c r="M6" s="106"/>
      <c r="N6" s="106"/>
      <c r="O6" s="106"/>
      <c r="P6" s="106"/>
      <c r="Q6" s="106"/>
      <c r="X6" t="s">
        <v>206</v>
      </c>
      <c r="Y6" s="10">
        <v>84.760536193847656</v>
      </c>
      <c r="Z6" s="10">
        <v>75.755165100097656</v>
      </c>
      <c r="AG6" t="s">
        <v>206</v>
      </c>
      <c r="AH6" s="10">
        <v>1.2074234485626221</v>
      </c>
      <c r="AI6" s="10">
        <v>9.7844276428222656</v>
      </c>
      <c r="AJ6" s="10"/>
    </row>
    <row r="7" spans="1:39">
      <c r="A7" s="106"/>
      <c r="B7" s="106"/>
      <c r="C7" s="106"/>
      <c r="D7" s="106"/>
      <c r="E7" s="106"/>
      <c r="F7" s="106"/>
      <c r="G7" s="106"/>
      <c r="H7" s="106"/>
      <c r="I7" s="106"/>
      <c r="J7" s="106"/>
      <c r="K7" s="106"/>
      <c r="L7" s="106"/>
      <c r="M7" s="106"/>
      <c r="N7" s="106"/>
      <c r="O7" s="106"/>
      <c r="P7" s="106"/>
      <c r="Q7" s="106"/>
      <c r="X7" t="s">
        <v>207</v>
      </c>
      <c r="Y7" s="10">
        <v>83.985801696777344</v>
      </c>
      <c r="Z7" s="10">
        <v>77.644363403320313</v>
      </c>
      <c r="AG7" t="s">
        <v>207</v>
      </c>
      <c r="AH7" s="10">
        <v>6.1330490112304688</v>
      </c>
      <c r="AI7" s="10">
        <v>9.7844276428222656</v>
      </c>
      <c r="AJ7" s="10"/>
    </row>
    <row r="8" spans="1:39">
      <c r="A8" s="106"/>
      <c r="B8" s="106"/>
      <c r="C8" s="106"/>
      <c r="D8" s="106"/>
      <c r="E8" s="106"/>
      <c r="F8" s="106"/>
      <c r="G8" s="106"/>
      <c r="H8" s="106"/>
      <c r="I8" s="106"/>
      <c r="J8" s="106"/>
      <c r="K8" s="106"/>
      <c r="L8" s="106"/>
      <c r="M8" s="106"/>
      <c r="N8" s="106"/>
      <c r="O8" s="106"/>
      <c r="P8" s="106"/>
      <c r="Q8" s="106"/>
      <c r="X8" t="s">
        <v>208</v>
      </c>
      <c r="Y8" s="10">
        <v>82.000892639160156</v>
      </c>
      <c r="Z8" s="10">
        <v>75.051017761230469</v>
      </c>
      <c r="AG8" t="s">
        <v>208</v>
      </c>
      <c r="AH8" s="10">
        <v>7.1698904037475586</v>
      </c>
      <c r="AI8" s="10">
        <v>9.7844276428222656</v>
      </c>
      <c r="AJ8" s="10"/>
    </row>
    <row r="9" spans="1:39">
      <c r="A9" s="106"/>
      <c r="B9" s="106"/>
      <c r="C9" s="106"/>
      <c r="D9" s="106"/>
      <c r="E9" s="106"/>
      <c r="F9" s="106"/>
      <c r="G9" s="106"/>
      <c r="H9" s="106"/>
      <c r="I9" s="106"/>
      <c r="J9" s="106"/>
      <c r="K9" s="106"/>
      <c r="L9" s="106"/>
      <c r="M9" s="106"/>
      <c r="N9" s="106"/>
      <c r="O9" s="106"/>
      <c r="P9" s="106"/>
      <c r="Q9" s="106"/>
      <c r="X9" t="s">
        <v>209</v>
      </c>
      <c r="Y9" s="10">
        <v>82.745857238769531</v>
      </c>
      <c r="Z9" s="10">
        <v>77.860137939453125</v>
      </c>
      <c r="AG9" t="s">
        <v>209</v>
      </c>
      <c r="AH9" s="10">
        <v>9.6412868499755859</v>
      </c>
      <c r="AI9" s="10">
        <v>9.7844276428222656</v>
      </c>
      <c r="AJ9" s="10"/>
    </row>
    <row r="10" spans="1:39">
      <c r="A10" s="106"/>
      <c r="B10" s="106"/>
      <c r="C10" s="106"/>
      <c r="D10" s="106"/>
      <c r="E10" s="106"/>
      <c r="F10" s="106"/>
      <c r="G10" s="106"/>
      <c r="H10" s="106"/>
      <c r="I10" s="106"/>
      <c r="J10" s="106"/>
      <c r="K10" s="106"/>
      <c r="L10" s="106"/>
      <c r="M10" s="106"/>
      <c r="N10" s="106"/>
      <c r="O10" s="106"/>
      <c r="P10" s="106"/>
      <c r="Q10" s="106"/>
      <c r="X10" t="s">
        <v>210</v>
      </c>
      <c r="Y10" s="10">
        <v>81.529098510742188</v>
      </c>
      <c r="Z10" s="10">
        <v>77.458023071289063</v>
      </c>
      <c r="AG10" t="s">
        <v>210</v>
      </c>
      <c r="AH10" s="10">
        <v>12.127408027648926</v>
      </c>
      <c r="AI10" s="10">
        <v>9.7844276428222656</v>
      </c>
      <c r="AJ10" s="10"/>
    </row>
    <row r="11" spans="1:39">
      <c r="A11" s="106"/>
      <c r="B11" s="106"/>
      <c r="C11" s="106"/>
      <c r="D11" s="106"/>
      <c r="E11" s="106"/>
      <c r="F11" s="106"/>
      <c r="G11" s="106"/>
      <c r="H11" s="106"/>
      <c r="I11" s="106"/>
      <c r="J11" s="106"/>
      <c r="K11" s="106"/>
      <c r="L11" s="106"/>
      <c r="M11" s="106"/>
      <c r="N11" s="106"/>
      <c r="O11" s="106"/>
      <c r="P11" s="106"/>
      <c r="Q11" s="106"/>
      <c r="X11" t="s">
        <v>211</v>
      </c>
      <c r="Y11" s="10">
        <v>78.112197875976563</v>
      </c>
      <c r="Z11" s="10">
        <v>74.022628784179688</v>
      </c>
      <c r="AG11" t="s">
        <v>211</v>
      </c>
      <c r="AH11" s="10">
        <v>15.51549243927002</v>
      </c>
      <c r="AI11" s="10">
        <v>9.7844276428222656</v>
      </c>
      <c r="AJ11" s="10"/>
    </row>
    <row r="12" spans="1:39">
      <c r="A12" s="106"/>
      <c r="B12" s="106"/>
      <c r="C12" s="106"/>
      <c r="D12" s="106"/>
      <c r="E12" s="106"/>
      <c r="F12" s="106"/>
      <c r="G12" s="106"/>
      <c r="H12" s="106"/>
      <c r="I12" s="106"/>
      <c r="J12" s="106"/>
      <c r="K12" s="106"/>
      <c r="L12" s="106"/>
      <c r="M12" s="106"/>
      <c r="N12" s="106"/>
      <c r="O12" s="106"/>
      <c r="P12" s="106"/>
      <c r="Q12" s="106"/>
      <c r="X12" t="s">
        <v>212</v>
      </c>
      <c r="Y12" s="10">
        <v>83.532485961914063</v>
      </c>
      <c r="Z12" s="10">
        <v>78.139427185058594</v>
      </c>
      <c r="AG12" t="s">
        <v>212</v>
      </c>
      <c r="AH12" s="10">
        <v>8.0641231536865234</v>
      </c>
      <c r="AI12" s="10">
        <v>9.7844276428222656</v>
      </c>
      <c r="AJ12" s="10"/>
    </row>
    <row r="13" spans="1:39">
      <c r="A13" s="106"/>
      <c r="B13" s="106"/>
      <c r="C13" s="106"/>
      <c r="D13" s="106"/>
      <c r="E13" s="106"/>
      <c r="F13" s="106"/>
      <c r="G13" s="106"/>
      <c r="H13" s="106"/>
      <c r="I13" s="106"/>
      <c r="J13" s="106"/>
      <c r="K13" s="106"/>
      <c r="L13" s="106"/>
      <c r="M13" s="106"/>
      <c r="N13" s="106"/>
      <c r="O13" s="106"/>
      <c r="P13" s="106"/>
      <c r="Q13" s="106"/>
      <c r="X13" t="s">
        <v>213</v>
      </c>
      <c r="Y13" s="10">
        <v>79.773086547851563</v>
      </c>
      <c r="Z13" s="10">
        <v>73.847061157226563</v>
      </c>
      <c r="AG13" t="s">
        <v>213</v>
      </c>
      <c r="AH13" s="10">
        <v>10.99305534362793</v>
      </c>
      <c r="AI13" s="10">
        <v>9.7844276428222656</v>
      </c>
      <c r="AJ13" s="10"/>
    </row>
    <row r="14" spans="1:39">
      <c r="A14" s="106"/>
      <c r="B14" s="106"/>
      <c r="C14" s="106"/>
      <c r="D14" s="106"/>
      <c r="E14" s="106"/>
      <c r="F14" s="106"/>
      <c r="G14" s="106"/>
      <c r="H14" s="106"/>
      <c r="I14" s="106"/>
      <c r="J14" s="106"/>
      <c r="K14" s="106"/>
      <c r="L14" s="106"/>
      <c r="M14" s="106"/>
      <c r="N14" s="106"/>
      <c r="O14" s="106"/>
      <c r="P14" s="106"/>
      <c r="Q14" s="106"/>
      <c r="X14" t="s">
        <v>214</v>
      </c>
      <c r="Y14" s="10">
        <v>76.769058227539063</v>
      </c>
      <c r="Z14" s="10">
        <v>70.522270202636719</v>
      </c>
      <c r="AG14" t="s">
        <v>214</v>
      </c>
      <c r="AH14" s="10">
        <v>13.497291564941406</v>
      </c>
      <c r="AI14" s="10">
        <v>9.7844276428222656</v>
      </c>
      <c r="AJ14" s="10"/>
    </row>
    <row r="15" spans="1:39">
      <c r="A15" s="106"/>
      <c r="B15" s="106"/>
      <c r="C15" s="106"/>
      <c r="D15" s="106"/>
      <c r="E15" s="106"/>
      <c r="F15" s="106"/>
      <c r="G15" s="106"/>
      <c r="H15" s="106"/>
      <c r="I15" s="106"/>
      <c r="J15" s="106"/>
      <c r="K15" s="106"/>
      <c r="L15" s="106"/>
      <c r="M15" s="106"/>
      <c r="N15" s="106"/>
      <c r="O15" s="106"/>
      <c r="P15" s="106"/>
      <c r="Q15" s="106"/>
      <c r="X15" t="s">
        <v>215</v>
      </c>
      <c r="Y15" s="10">
        <v>83.963233947753906</v>
      </c>
      <c r="Z15" s="10">
        <v>78.008110046386719</v>
      </c>
      <c r="AG15" t="s">
        <v>215</v>
      </c>
      <c r="AH15" s="10">
        <v>6.7575645446777344</v>
      </c>
      <c r="AI15" s="10">
        <v>9.7844276428222656</v>
      </c>
      <c r="AJ15" s="10"/>
    </row>
    <row r="16" spans="1:39">
      <c r="A16" s="106"/>
      <c r="B16" s="106"/>
      <c r="C16" s="106"/>
      <c r="D16" s="106"/>
      <c r="E16" s="106"/>
      <c r="F16" s="106"/>
      <c r="G16" s="106"/>
      <c r="H16" s="106"/>
      <c r="I16" s="106"/>
      <c r="J16" s="106"/>
      <c r="K16" s="106"/>
      <c r="L16" s="106"/>
      <c r="M16" s="106"/>
      <c r="N16" s="106"/>
      <c r="O16" s="106"/>
      <c r="P16" s="106"/>
      <c r="Q16" s="106"/>
      <c r="X16" t="s">
        <v>216</v>
      </c>
      <c r="Y16" s="10">
        <v>80.451141357421875</v>
      </c>
      <c r="Z16" s="10">
        <v>72.585891723632813</v>
      </c>
      <c r="AG16" t="s">
        <v>216</v>
      </c>
      <c r="AH16" s="10">
        <v>7.2933225631713867</v>
      </c>
      <c r="AI16" s="10">
        <v>9.7844276428222656</v>
      </c>
      <c r="AJ16" s="10"/>
    </row>
    <row r="17" spans="1:36">
      <c r="A17" s="106"/>
      <c r="B17" s="106"/>
      <c r="C17" s="106"/>
      <c r="D17" s="106"/>
      <c r="E17" s="106"/>
      <c r="F17" s="106"/>
      <c r="G17" s="106"/>
      <c r="H17" s="106"/>
      <c r="I17" s="106"/>
      <c r="J17" s="106"/>
      <c r="K17" s="106"/>
      <c r="L17" s="106"/>
      <c r="M17" s="106"/>
      <c r="N17" s="106"/>
      <c r="O17" s="106"/>
      <c r="P17" s="106"/>
      <c r="Q17" s="106"/>
      <c r="X17" t="s">
        <v>217</v>
      </c>
      <c r="Y17" s="10">
        <v>79.090919494628906</v>
      </c>
      <c r="Z17" s="10">
        <v>71.068695068359375</v>
      </c>
      <c r="AG17" t="s">
        <v>217</v>
      </c>
      <c r="AH17" s="10">
        <v>8.4089574813842773</v>
      </c>
      <c r="AI17" s="10">
        <v>9.7844276428222656</v>
      </c>
      <c r="AJ17" s="10"/>
    </row>
    <row r="18" spans="1:36">
      <c r="A18" s="106"/>
      <c r="B18" s="106"/>
      <c r="C18" s="106"/>
      <c r="D18" s="106"/>
      <c r="E18" s="106"/>
      <c r="F18" s="106"/>
      <c r="G18" s="106"/>
      <c r="H18" s="106"/>
      <c r="I18" s="106"/>
      <c r="J18" s="106"/>
      <c r="K18" s="106"/>
      <c r="L18" s="106"/>
      <c r="M18" s="106"/>
      <c r="N18" s="106"/>
      <c r="O18" s="106"/>
      <c r="P18" s="106"/>
      <c r="Q18" s="106"/>
      <c r="X18" t="s">
        <v>218</v>
      </c>
      <c r="Y18" s="10">
        <v>83.538650512695313</v>
      </c>
      <c r="Z18" s="10">
        <v>76.1011962890625</v>
      </c>
      <c r="AG18" t="s">
        <v>218</v>
      </c>
      <c r="AH18" s="10">
        <v>4.8724069595336914</v>
      </c>
      <c r="AI18" s="10">
        <v>9.7844276428222656</v>
      </c>
      <c r="AJ18" s="10"/>
    </row>
    <row r="19" spans="1:36">
      <c r="A19" s="106"/>
      <c r="B19" s="106"/>
      <c r="C19" s="106"/>
      <c r="D19" s="106"/>
      <c r="E19" s="106"/>
      <c r="F19" s="106"/>
      <c r="G19" s="106"/>
      <c r="H19" s="106"/>
      <c r="I19" s="106"/>
      <c r="J19" s="106"/>
      <c r="K19" s="106"/>
      <c r="L19" s="106"/>
      <c r="M19" s="106"/>
      <c r="N19" s="106"/>
      <c r="O19" s="106"/>
      <c r="P19" s="106"/>
      <c r="Q19" s="106"/>
      <c r="X19" t="s">
        <v>219</v>
      </c>
      <c r="Y19" s="10">
        <v>83.384063720703125</v>
      </c>
      <c r="Z19" s="10">
        <v>74.863533020019531</v>
      </c>
      <c r="AG19" t="s">
        <v>219</v>
      </c>
      <c r="AH19" s="10">
        <v>3.3393628597259521</v>
      </c>
      <c r="AI19" s="10">
        <v>9.7844276428222656</v>
      </c>
      <c r="AJ19" s="10"/>
    </row>
    <row r="20" spans="1:36">
      <c r="A20" s="106"/>
      <c r="B20" s="106"/>
      <c r="C20" s="106"/>
      <c r="D20" s="106"/>
      <c r="E20" s="106"/>
      <c r="F20" s="106"/>
      <c r="G20" s="106"/>
      <c r="H20" s="106"/>
      <c r="I20" s="106"/>
      <c r="J20" s="106"/>
      <c r="K20" s="106"/>
      <c r="L20" s="106"/>
      <c r="M20" s="106"/>
      <c r="N20" s="106"/>
      <c r="O20" s="106"/>
      <c r="P20" s="106"/>
      <c r="Q20" s="106"/>
      <c r="X20" t="s">
        <v>220</v>
      </c>
      <c r="Y20" s="10">
        <v>76.823654174804688</v>
      </c>
      <c r="Z20" s="10">
        <v>69.849929809570313</v>
      </c>
      <c r="AG20" t="s">
        <v>220</v>
      </c>
      <c r="AH20" s="10">
        <v>12.309976577758789</v>
      </c>
      <c r="AI20" s="10">
        <v>9.7844276428222656</v>
      </c>
      <c r="AJ20" s="10"/>
    </row>
    <row r="21" spans="1:36">
      <c r="A21" s="106"/>
      <c r="B21" s="106"/>
      <c r="C21" s="106"/>
      <c r="D21" s="106"/>
      <c r="E21" s="106"/>
      <c r="F21" s="106"/>
      <c r="G21" s="106"/>
      <c r="H21" s="106"/>
      <c r="I21" s="106"/>
      <c r="J21" s="106"/>
      <c r="K21" s="106"/>
      <c r="L21" s="106"/>
      <c r="M21" s="106"/>
      <c r="N21" s="106"/>
      <c r="O21" s="106"/>
      <c r="P21" s="106"/>
      <c r="Q21" s="106"/>
      <c r="X21" t="s">
        <v>221</v>
      </c>
      <c r="Y21" s="10">
        <v>83.049797058105469</v>
      </c>
      <c r="Z21" s="10">
        <v>75.122467041015625</v>
      </c>
      <c r="AG21" t="s">
        <v>221</v>
      </c>
      <c r="AH21" s="10">
        <v>4.5979294776916504</v>
      </c>
      <c r="AI21" s="10">
        <v>9.7844276428222656</v>
      </c>
      <c r="AJ21" s="10"/>
    </row>
    <row r="22" spans="1:36">
      <c r="A22" s="106"/>
      <c r="B22" s="106"/>
      <c r="C22" s="106"/>
      <c r="D22" s="106"/>
      <c r="E22" s="106"/>
      <c r="F22" s="106"/>
      <c r="G22" s="106"/>
      <c r="H22" s="106"/>
      <c r="I22" s="106"/>
      <c r="J22" s="106"/>
      <c r="K22" s="106"/>
      <c r="L22" s="106"/>
      <c r="M22" s="106"/>
      <c r="N22" s="106"/>
      <c r="O22" s="106"/>
      <c r="P22" s="106"/>
      <c r="Q22" s="106"/>
      <c r="X22" t="s">
        <v>222</v>
      </c>
      <c r="Y22" s="10">
        <v>77.938766479492188</v>
      </c>
      <c r="Z22" s="10">
        <v>70.377227783203125</v>
      </c>
      <c r="AG22" t="s">
        <v>222</v>
      </c>
      <c r="AH22" s="10">
        <v>10.278932571411133</v>
      </c>
      <c r="AI22" s="10">
        <v>9.7844276428222656</v>
      </c>
      <c r="AJ22" s="10"/>
    </row>
    <row r="23" spans="1:36">
      <c r="A23" s="106"/>
      <c r="B23" s="106"/>
      <c r="C23" s="106"/>
      <c r="D23" s="106"/>
      <c r="E23" s="106"/>
      <c r="F23" s="106"/>
      <c r="G23" s="106"/>
      <c r="H23" s="106"/>
      <c r="I23" s="106"/>
      <c r="J23" s="106"/>
      <c r="K23" s="106"/>
      <c r="L23" s="106"/>
      <c r="M23" s="106"/>
      <c r="N23" s="106"/>
      <c r="O23" s="106"/>
      <c r="P23" s="106"/>
      <c r="Q23" s="106"/>
      <c r="X23" t="s">
        <v>223</v>
      </c>
      <c r="Y23" s="10">
        <v>77.798561096191406</v>
      </c>
      <c r="Z23" s="10">
        <v>69.310646057128906</v>
      </c>
      <c r="AG23" t="s">
        <v>223</v>
      </c>
      <c r="AH23" s="10">
        <v>8.975682258605957</v>
      </c>
      <c r="AI23" s="10">
        <v>9.7844276428222656</v>
      </c>
      <c r="AJ23" s="10"/>
    </row>
    <row r="24" spans="1:36">
      <c r="A24" s="106"/>
      <c r="B24" s="106"/>
      <c r="C24" s="106"/>
      <c r="D24" s="106"/>
      <c r="E24" s="106"/>
      <c r="F24" s="106"/>
      <c r="G24" s="106"/>
      <c r="H24" s="106"/>
      <c r="I24" s="106"/>
      <c r="J24" s="106"/>
      <c r="K24" s="106"/>
      <c r="L24" s="106"/>
      <c r="M24" s="106"/>
      <c r="N24" s="106"/>
      <c r="O24" s="106"/>
      <c r="P24" s="106"/>
      <c r="Q24" s="106"/>
      <c r="X24" t="s">
        <v>224</v>
      </c>
      <c r="Y24" s="10">
        <v>80.383140563964844</v>
      </c>
      <c r="Z24" s="10">
        <v>71.155105590820313</v>
      </c>
      <c r="AG24" t="s">
        <v>224</v>
      </c>
      <c r="AH24" s="10">
        <v>5.2378606796264648</v>
      </c>
      <c r="AI24" s="10">
        <v>9.7844276428222656</v>
      </c>
      <c r="AJ24" s="10"/>
    </row>
    <row r="25" spans="1:36">
      <c r="A25" s="106"/>
      <c r="B25" s="106"/>
      <c r="C25" s="106"/>
      <c r="D25" s="106"/>
      <c r="E25" s="106"/>
      <c r="F25" s="106"/>
      <c r="G25" s="106"/>
      <c r="H25" s="106"/>
      <c r="I25" s="106"/>
      <c r="J25" s="106"/>
      <c r="K25" s="106"/>
      <c r="L25" s="106"/>
      <c r="M25" s="106"/>
      <c r="N25" s="106"/>
      <c r="O25" s="106"/>
      <c r="P25" s="106"/>
      <c r="Q25" s="106"/>
      <c r="X25" t="s">
        <v>225</v>
      </c>
      <c r="Y25" s="10">
        <v>75.7813720703125</v>
      </c>
      <c r="Z25" s="10">
        <v>68.67987060546875</v>
      </c>
      <c r="AG25" t="s">
        <v>225</v>
      </c>
      <c r="AH25" s="10">
        <v>13.153164863586426</v>
      </c>
      <c r="AI25" s="10">
        <v>9.7844276428222656</v>
      </c>
      <c r="AJ25" s="10"/>
    </row>
    <row r="26" spans="1:36">
      <c r="B26" s="106"/>
      <c r="C26" s="106"/>
      <c r="D26" s="106"/>
      <c r="E26" s="106"/>
      <c r="F26" s="106"/>
      <c r="G26" s="106"/>
      <c r="H26" s="106"/>
      <c r="I26" s="106"/>
      <c r="J26" s="106"/>
      <c r="K26" s="106"/>
      <c r="L26" s="106"/>
      <c r="M26" s="106"/>
      <c r="N26" s="106"/>
      <c r="O26" s="106"/>
      <c r="P26" s="106"/>
      <c r="Q26" s="106"/>
      <c r="X26" t="s">
        <v>226</v>
      </c>
      <c r="Y26" s="10">
        <v>78.246925354003906</v>
      </c>
      <c r="Z26" s="10">
        <v>71.026458740234375</v>
      </c>
      <c r="AG26" t="s">
        <v>226</v>
      </c>
      <c r="AH26" s="10">
        <v>10.502229690551758</v>
      </c>
      <c r="AI26" s="10">
        <v>9.7844276428222656</v>
      </c>
      <c r="AJ26" s="10"/>
    </row>
    <row r="27" spans="1:36">
      <c r="A27" s="108" t="s">
        <v>227</v>
      </c>
      <c r="B27" s="108"/>
      <c r="C27" s="108"/>
      <c r="D27" s="108"/>
      <c r="E27" s="108"/>
      <c r="F27" s="108"/>
      <c r="G27" s="108"/>
      <c r="H27" s="108"/>
      <c r="I27" s="108"/>
      <c r="J27" s="108"/>
      <c r="K27" s="108"/>
      <c r="L27" s="108"/>
      <c r="M27" s="108"/>
      <c r="N27" s="108"/>
      <c r="O27" s="108"/>
      <c r="P27" s="108"/>
      <c r="Q27" s="108"/>
      <c r="X27" t="s">
        <v>228</v>
      </c>
      <c r="Y27" s="10">
        <v>81.4320068359375</v>
      </c>
      <c r="Z27" s="10">
        <v>72.375495910644531</v>
      </c>
      <c r="AG27" t="s">
        <v>228</v>
      </c>
      <c r="AH27" s="10">
        <v>4.4562463760375977</v>
      </c>
      <c r="AI27" s="10">
        <v>9.7844276428222656</v>
      </c>
      <c r="AJ27" s="10"/>
    </row>
    <row r="28" spans="1:36">
      <c r="A28" s="109" t="s">
        <v>229</v>
      </c>
      <c r="X28" t="s">
        <v>230</v>
      </c>
      <c r="Y28" s="10">
        <v>79.949798583984375</v>
      </c>
      <c r="Z28" s="10">
        <v>69.884223937988281</v>
      </c>
      <c r="AG28" t="s">
        <v>230</v>
      </c>
      <c r="AH28" s="10">
        <v>4.3661422729492188</v>
      </c>
      <c r="AI28" s="10">
        <v>9.7844276428222656</v>
      </c>
      <c r="AJ28" s="10"/>
    </row>
    <row r="29" spans="1:36">
      <c r="X29" t="s">
        <v>231</v>
      </c>
      <c r="Y29" s="10">
        <v>72.961936950683594</v>
      </c>
      <c r="Z29" s="10">
        <v>64.722251892089844</v>
      </c>
      <c r="AG29" t="s">
        <v>231</v>
      </c>
      <c r="AH29" s="10">
        <v>14.199082374572754</v>
      </c>
      <c r="AI29" s="10">
        <v>9.7844276428222656</v>
      </c>
      <c r="AJ29" s="10"/>
    </row>
    <row r="30" spans="1:36">
      <c r="X30" t="s">
        <v>232</v>
      </c>
      <c r="Y30" s="10">
        <v>61.968715667724609</v>
      </c>
      <c r="Z30" s="10">
        <v>65.021820068359375</v>
      </c>
      <c r="AG30" t="s">
        <v>232</v>
      </c>
      <c r="AH30" s="10">
        <v>42.788593292236328</v>
      </c>
      <c r="AI30" s="10">
        <v>9.7844276428222656</v>
      </c>
      <c r="AJ30" s="10"/>
    </row>
    <row r="31" spans="1:36">
      <c r="X31" t="s">
        <v>233</v>
      </c>
      <c r="Y31" s="10">
        <v>58.181362152099609</v>
      </c>
      <c r="Z31" s="10">
        <v>61.188194274902344</v>
      </c>
      <c r="AG31" t="s">
        <v>233</v>
      </c>
      <c r="AH31" s="10">
        <v>46.50384521484375</v>
      </c>
      <c r="AI31" s="10">
        <v>9.7844276428222656</v>
      </c>
      <c r="AJ31" s="10"/>
    </row>
    <row r="32" spans="1:36">
      <c r="X32" t="s">
        <v>234</v>
      </c>
      <c r="Y32" s="10">
        <v>67.488319396972656</v>
      </c>
      <c r="Z32" s="10">
        <v>67.070457458496094</v>
      </c>
      <c r="AG32" t="s">
        <v>234</v>
      </c>
      <c r="AH32" s="10">
        <v>31.860584259033203</v>
      </c>
      <c r="AI32" s="10">
        <v>9.7844276428222656</v>
      </c>
      <c r="AJ32" s="10"/>
    </row>
    <row r="33" spans="24:36">
      <c r="X33" t="s">
        <v>235</v>
      </c>
      <c r="Y33" s="10">
        <v>72.970985412597656</v>
      </c>
      <c r="Z33" s="10">
        <v>69.839683532714844</v>
      </c>
      <c r="AG33" t="s">
        <v>235</v>
      </c>
      <c r="AH33" s="10">
        <v>22.149866104125977</v>
      </c>
      <c r="AI33" s="10">
        <v>9.7844276428222656</v>
      </c>
      <c r="AJ33" s="10"/>
    </row>
    <row r="34" spans="24:36">
      <c r="X34" t="s">
        <v>236</v>
      </c>
      <c r="Y34" s="10">
        <v>72.542465209960938</v>
      </c>
      <c r="Z34" s="10">
        <v>67.397308349609375</v>
      </c>
      <c r="AG34" t="s">
        <v>236</v>
      </c>
      <c r="AH34" s="10">
        <v>19.440410614013672</v>
      </c>
      <c r="AI34" s="10">
        <v>9.7844276428222656</v>
      </c>
      <c r="AJ34" s="10"/>
    </row>
    <row r="35" spans="24:36">
      <c r="X35" t="s">
        <v>237</v>
      </c>
      <c r="Y35" s="10">
        <v>78.388771057128906</v>
      </c>
      <c r="Z35" s="10">
        <v>71.753761291503906</v>
      </c>
      <c r="AG35" t="s">
        <v>237</v>
      </c>
      <c r="AH35" s="10">
        <v>11.27265453338623</v>
      </c>
      <c r="AI35" s="10">
        <v>9.7844276428222656</v>
      </c>
      <c r="AJ35" s="10"/>
    </row>
    <row r="36" spans="24:36">
      <c r="X36" t="s">
        <v>238</v>
      </c>
      <c r="Y36" s="10">
        <v>76.780746459960938</v>
      </c>
      <c r="Z36" s="10">
        <v>71.516677856445313</v>
      </c>
      <c r="AG36" t="s">
        <v>238</v>
      </c>
      <c r="AH36" s="10">
        <v>15.016845703125</v>
      </c>
      <c r="AI36" s="10">
        <v>9.7844276428222656</v>
      </c>
      <c r="AJ36" s="10"/>
    </row>
    <row r="37" spans="24:36">
      <c r="X37" t="s">
        <v>239</v>
      </c>
      <c r="Y37" s="10">
        <v>78.443267822265625</v>
      </c>
      <c r="Z37" s="10">
        <v>74.097770690917969</v>
      </c>
      <c r="AG37" t="s">
        <v>239</v>
      </c>
      <c r="AH37" s="10">
        <v>14.785637855529785</v>
      </c>
      <c r="AI37" s="10">
        <v>9.7844276428222656</v>
      </c>
      <c r="AJ37" s="10"/>
    </row>
    <row r="38" spans="24:36">
      <c r="X38" t="s">
        <v>240</v>
      </c>
      <c r="Y38" s="10">
        <v>84.402862548828125</v>
      </c>
      <c r="Z38" s="10">
        <v>79.186546325683594</v>
      </c>
      <c r="AG38" t="s">
        <v>240</v>
      </c>
      <c r="AH38" s="10">
        <v>7.4691309928894043</v>
      </c>
      <c r="AI38" s="10">
        <v>9.7844276428222656</v>
      </c>
      <c r="AJ38" s="10"/>
    </row>
    <row r="39" spans="24:36">
      <c r="X39" t="s">
        <v>241</v>
      </c>
      <c r="Y39" s="10">
        <v>82.537139892578125</v>
      </c>
      <c r="Z39" s="10">
        <v>79.823600769042969</v>
      </c>
      <c r="AG39" t="s">
        <v>241</v>
      </c>
      <c r="AH39" s="10">
        <v>13.234658241271973</v>
      </c>
      <c r="AI39" s="10">
        <v>9.7844276428222656</v>
      </c>
      <c r="AJ39" s="10"/>
    </row>
    <row r="40" spans="24:36">
      <c r="X40" t="s">
        <v>242</v>
      </c>
      <c r="Y40" s="10">
        <v>85.175033569335938</v>
      </c>
      <c r="Z40" s="10">
        <v>82.296974182128906</v>
      </c>
      <c r="AG40" t="s">
        <v>242</v>
      </c>
      <c r="AH40" s="10">
        <v>10.340408325195313</v>
      </c>
      <c r="AI40" s="10">
        <v>9.7844276428222656</v>
      </c>
      <c r="AJ40" s="10"/>
    </row>
    <row r="41" spans="24:36">
      <c r="X41" t="s">
        <v>243</v>
      </c>
      <c r="Y41" s="10">
        <v>91.471832275390625</v>
      </c>
      <c r="Z41" s="10">
        <v>90.003150939941406</v>
      </c>
      <c r="AG41" t="s">
        <v>243</v>
      </c>
      <c r="AH41" s="10">
        <v>6.2396969795227051</v>
      </c>
      <c r="AI41" s="10">
        <v>9.7844276428222656</v>
      </c>
      <c r="AJ41" s="10"/>
    </row>
    <row r="42" spans="24:36">
      <c r="X42" t="s">
        <v>244</v>
      </c>
      <c r="Y42" s="10">
        <v>92.288818359375</v>
      </c>
      <c r="Z42" s="10">
        <v>88.523513793945313</v>
      </c>
      <c r="AG42" t="s">
        <v>244</v>
      </c>
      <c r="AH42" s="10">
        <v>1.8441288471221924</v>
      </c>
      <c r="AI42" s="10">
        <v>9.7844276428222656</v>
      </c>
      <c r="AJ42" s="10"/>
    </row>
    <row r="43" spans="24:36">
      <c r="X43" t="s">
        <v>245</v>
      </c>
      <c r="Y43" s="10">
        <v>89.621925354003906</v>
      </c>
      <c r="Z43" s="10">
        <v>85.137542724609375</v>
      </c>
      <c r="AG43" t="s">
        <v>245</v>
      </c>
      <c r="AH43" s="10">
        <v>3.3905735015869141</v>
      </c>
      <c r="AI43" s="10">
        <v>9.7844276428222656</v>
      </c>
      <c r="AJ43" s="10"/>
    </row>
    <row r="44" spans="24:36">
      <c r="X44" t="s">
        <v>246</v>
      </c>
      <c r="Y44" s="10">
        <v>94.884811401367188</v>
      </c>
      <c r="Z44" s="10">
        <v>89.263999938964844</v>
      </c>
      <c r="AG44" t="s">
        <v>246</v>
      </c>
      <c r="AH44" s="10">
        <v>-3.6430931091308594</v>
      </c>
      <c r="AI44" s="10">
        <v>9.7844276428222656</v>
      </c>
      <c r="AJ44" s="10"/>
    </row>
    <row r="45" spans="24:36">
      <c r="X45" t="s">
        <v>247</v>
      </c>
      <c r="Y45" s="10">
        <v>91.291801452636719</v>
      </c>
      <c r="Z45" s="10">
        <v>86.37158203125</v>
      </c>
      <c r="AG45" t="s">
        <v>247</v>
      </c>
      <c r="AH45" s="10">
        <v>1.0415712594985962</v>
      </c>
      <c r="AI45" s="10">
        <v>9.7844276428222656</v>
      </c>
      <c r="AJ45" s="10"/>
    </row>
    <row r="46" spans="24:36">
      <c r="X46" t="s">
        <v>248</v>
      </c>
      <c r="Y46" s="10">
        <v>90.295913696289063</v>
      </c>
      <c r="Z46" s="10">
        <v>87.810859680175781</v>
      </c>
      <c r="AG46" t="s">
        <v>248</v>
      </c>
      <c r="AH46" s="10">
        <v>5.8319058418273926</v>
      </c>
      <c r="AI46" s="10">
        <v>9.7844276428222656</v>
      </c>
      <c r="AJ46" s="10"/>
    </row>
    <row r="47" spans="24:36">
      <c r="X47" t="s">
        <v>249</v>
      </c>
      <c r="Y47" s="10">
        <v>93.508026123046875</v>
      </c>
      <c r="Z47" s="10">
        <v>90.935966491699219</v>
      </c>
      <c r="AG47" t="s">
        <v>249</v>
      </c>
      <c r="AH47" s="10">
        <v>2.4842257499694824</v>
      </c>
      <c r="AI47" s="10">
        <v>9.7844276428222656</v>
      </c>
      <c r="AJ47" s="10"/>
    </row>
    <row r="48" spans="24:36">
      <c r="X48" t="s">
        <v>250</v>
      </c>
      <c r="Y48" s="10">
        <v>91.989051818847656</v>
      </c>
      <c r="Z48" s="10">
        <v>87.756820678710938</v>
      </c>
      <c r="AG48" t="s">
        <v>250</v>
      </c>
      <c r="AH48" s="10">
        <v>1.4163497686386108</v>
      </c>
      <c r="AI48" s="10">
        <v>9.7844276428222656</v>
      </c>
      <c r="AJ48" s="10"/>
    </row>
    <row r="49" spans="24:36">
      <c r="X49" t="s">
        <v>251</v>
      </c>
      <c r="Y49" s="10">
        <v>97.422416687011719</v>
      </c>
      <c r="Z49" s="10">
        <v>95.384048461914063</v>
      </c>
      <c r="AG49" t="s">
        <v>251</v>
      </c>
      <c r="AH49" s="10">
        <v>-0.59858685731887817</v>
      </c>
      <c r="AI49" s="10">
        <v>9.7844276428222656</v>
      </c>
      <c r="AJ49" s="10"/>
    </row>
    <row r="50" spans="24:36">
      <c r="X50" t="s">
        <v>252</v>
      </c>
      <c r="Y50" s="10">
        <v>102.16170501708984</v>
      </c>
      <c r="Z50" s="10">
        <v>99.232826232910156</v>
      </c>
      <c r="AG50" t="s">
        <v>252</v>
      </c>
      <c r="AH50" s="10">
        <v>-6.7254395484924316</v>
      </c>
      <c r="AI50" s="10">
        <v>9.7844276428222656</v>
      </c>
      <c r="AJ50" s="10"/>
    </row>
    <row r="51" spans="24:36">
      <c r="X51" t="s">
        <v>253</v>
      </c>
      <c r="Y51" s="10">
        <v>100</v>
      </c>
      <c r="Z51" s="10">
        <v>100</v>
      </c>
      <c r="AG51" t="s">
        <v>253</v>
      </c>
      <c r="AH51" s="10">
        <v>0</v>
      </c>
      <c r="AI51" s="10"/>
      <c r="AJ51" s="10">
        <v>-18.586053848266602</v>
      </c>
    </row>
    <row r="52" spans="24:36">
      <c r="X52" t="s">
        <v>254</v>
      </c>
      <c r="Y52" s="10">
        <v>101.43923187255859</v>
      </c>
      <c r="Z52" s="10">
        <v>97.241828918457031</v>
      </c>
      <c r="AG52" t="s">
        <v>254</v>
      </c>
      <c r="AH52" s="10">
        <v>-7.9795694351196289</v>
      </c>
      <c r="AI52" s="10"/>
      <c r="AJ52" s="10">
        <v>-18.586053848266602</v>
      </c>
    </row>
    <row r="53" spans="24:36">
      <c r="X53" t="s">
        <v>255</v>
      </c>
      <c r="Y53" s="10">
        <v>109.72857666015625</v>
      </c>
      <c r="Z53" s="10">
        <v>103.51000213623047</v>
      </c>
      <c r="AG53" t="s">
        <v>255</v>
      </c>
      <c r="AH53" s="10">
        <v>-19.418292999267578</v>
      </c>
      <c r="AI53" s="10"/>
      <c r="AJ53" s="10">
        <v>-18.586053848266602</v>
      </c>
    </row>
    <row r="54" spans="24:36">
      <c r="X54" t="s">
        <v>256</v>
      </c>
      <c r="Y54" s="10">
        <v>107.24519348144531</v>
      </c>
      <c r="Z54" s="10">
        <v>99.19744873046875</v>
      </c>
      <c r="AG54" t="s">
        <v>256</v>
      </c>
      <c r="AH54" s="10">
        <v>-19.785085678100586</v>
      </c>
      <c r="AI54" s="10"/>
      <c r="AJ54" s="10">
        <v>-18.586053848266602</v>
      </c>
    </row>
    <row r="55" spans="24:36">
      <c r="X55" t="s">
        <v>257</v>
      </c>
      <c r="Y55" s="10">
        <v>109.66613006591797</v>
      </c>
      <c r="Z55" s="10">
        <v>101.55715179443359</v>
      </c>
      <c r="AG55" t="s">
        <v>257</v>
      </c>
      <c r="AH55" s="10">
        <v>-22.301437377929688</v>
      </c>
      <c r="AI55" s="10"/>
      <c r="AJ55" s="10">
        <v>-18.586053848266602</v>
      </c>
    </row>
    <row r="56" spans="24:36">
      <c r="X56" t="s">
        <v>258</v>
      </c>
      <c r="Y56" s="10">
        <v>109.83464813232422</v>
      </c>
      <c r="Z56" s="10">
        <v>104.58726501464844</v>
      </c>
      <c r="AG56" t="s">
        <v>258</v>
      </c>
      <c r="AH56" s="10">
        <v>-18.011058807373047</v>
      </c>
      <c r="AI56" s="10"/>
      <c r="AJ56" s="10">
        <v>-18.586053848266602</v>
      </c>
    </row>
    <row r="57" spans="24:36">
      <c r="X57" t="s">
        <v>259</v>
      </c>
      <c r="Y57" s="10">
        <v>104.21141052246094</v>
      </c>
      <c r="Z57" s="10">
        <v>99.165252685546875</v>
      </c>
      <c r="AG57" t="s">
        <v>259</v>
      </c>
      <c r="AH57" s="10">
        <v>-12.074264526367188</v>
      </c>
      <c r="AI57" s="10"/>
      <c r="AJ57" s="10">
        <v>-18.586053848266602</v>
      </c>
    </row>
    <row r="58" spans="24:36">
      <c r="X58" t="s">
        <v>260</v>
      </c>
      <c r="Y58" s="10">
        <v>108.01802825927734</v>
      </c>
      <c r="Z58" s="10">
        <v>102.76888275146484</v>
      </c>
      <c r="AG58" t="s">
        <v>260</v>
      </c>
      <c r="AH58" s="10">
        <v>-16.197174072265625</v>
      </c>
      <c r="AI58" s="10"/>
      <c r="AJ58" s="10">
        <v>-18.586053848266602</v>
      </c>
    </row>
    <row r="59" spans="24:36">
      <c r="X59" t="s">
        <v>261</v>
      </c>
      <c r="Y59" s="10">
        <v>105.42974853515625</v>
      </c>
      <c r="Z59" s="10">
        <v>99.754226684570313</v>
      </c>
      <c r="AG59" t="s">
        <v>261</v>
      </c>
      <c r="AH59" s="10">
        <v>-14.273274421691895</v>
      </c>
      <c r="AI59" s="10"/>
      <c r="AJ59" s="10">
        <v>-18.586053848266602</v>
      </c>
    </row>
    <row r="60" spans="24:36">
      <c r="X60" t="s">
        <v>262</v>
      </c>
      <c r="Y60" s="10">
        <v>99.484809875488281</v>
      </c>
      <c r="Z60" s="10">
        <v>93.874420166015625</v>
      </c>
      <c r="AG60" t="s">
        <v>262</v>
      </c>
      <c r="AH60" s="10">
        <v>-8.2268552780151367</v>
      </c>
      <c r="AI60" s="10"/>
      <c r="AJ60" s="10">
        <v>-18.586053848266602</v>
      </c>
    </row>
    <row r="61" spans="24:36">
      <c r="X61" t="s">
        <v>263</v>
      </c>
      <c r="Y61" s="10">
        <v>102.57245635986328</v>
      </c>
      <c r="Z61" s="10">
        <v>91.882087707519531</v>
      </c>
      <c r="AG61" t="s">
        <v>263</v>
      </c>
      <c r="AH61" s="10">
        <v>-19.230039596557617</v>
      </c>
      <c r="AI61" s="10"/>
      <c r="AJ61" s="10">
        <v>-18.586053848266602</v>
      </c>
    </row>
    <row r="62" spans="24:36">
      <c r="X62" t="s">
        <v>264</v>
      </c>
      <c r="Y62" s="10">
        <v>104.71620178222656</v>
      </c>
      <c r="Z62" s="10">
        <v>92.326637268066406</v>
      </c>
      <c r="AG62" t="s">
        <v>264</v>
      </c>
      <c r="AH62" s="10">
        <v>-24.021457672119141</v>
      </c>
      <c r="AI62" s="10"/>
      <c r="AJ62" s="10">
        <v>-18.586053848266602</v>
      </c>
    </row>
    <row r="63" spans="24:36">
      <c r="X63" t="s">
        <v>265</v>
      </c>
      <c r="Y63" s="10">
        <v>105.86864471435547</v>
      </c>
      <c r="Z63" s="10">
        <v>92.422599792480469</v>
      </c>
      <c r="AG63" t="s">
        <v>265</v>
      </c>
      <c r="AH63" s="10">
        <v>-26.820106506347656</v>
      </c>
      <c r="AI63" s="10"/>
      <c r="AJ63" s="10">
        <v>-18.586053848266602</v>
      </c>
    </row>
    <row r="64" spans="24:36">
      <c r="X64" t="s">
        <v>266</v>
      </c>
      <c r="Y64" s="10">
        <v>103.55145263671875</v>
      </c>
      <c r="Z64" s="10">
        <v>93.677864074707031</v>
      </c>
      <c r="AG64" t="s">
        <v>266</v>
      </c>
      <c r="AH64" s="10">
        <v>-18.936355590820313</v>
      </c>
      <c r="AI64" s="10"/>
      <c r="AJ64" s="10">
        <v>-18.586053848266602</v>
      </c>
    </row>
    <row r="65" spans="24:36">
      <c r="X65" t="s">
        <v>267</v>
      </c>
      <c r="Y65" s="10">
        <v>106.89620971679688</v>
      </c>
      <c r="Z65" s="10">
        <v>94.047225952148438</v>
      </c>
      <c r="AG65" t="s">
        <v>267</v>
      </c>
      <c r="AH65" s="10">
        <v>-26.917339324951172</v>
      </c>
      <c r="AI65" s="10"/>
      <c r="AJ65" s="10">
        <v>-18.586053848266602</v>
      </c>
    </row>
    <row r="66" spans="24:36">
      <c r="X66" t="s">
        <v>268</v>
      </c>
      <c r="Y66" s="10">
        <v>100.59878540039063</v>
      </c>
      <c r="Z66" s="10">
        <v>89.595375061035156</v>
      </c>
      <c r="AG66" t="s">
        <v>268</v>
      </c>
      <c r="AH66" s="10">
        <v>-17.744161605834961</v>
      </c>
      <c r="AI66" s="10"/>
      <c r="AJ66" s="10">
        <v>-18.586053848266602</v>
      </c>
    </row>
    <row r="67" spans="24:36">
      <c r="X67" t="s">
        <v>269</v>
      </c>
      <c r="Y67" s="10">
        <v>106.3291015625</v>
      </c>
      <c r="Z67" s="10">
        <v>93.108985900878906</v>
      </c>
      <c r="AG67" t="s">
        <v>269</v>
      </c>
      <c r="AH67" s="10">
        <v>-26.92851448059082</v>
      </c>
      <c r="AI67" s="10"/>
      <c r="AJ67" s="10">
        <v>-18.586053848266602</v>
      </c>
    </row>
    <row r="68" spans="24:36">
      <c r="X68" t="s">
        <v>270</v>
      </c>
      <c r="Y68" s="10">
        <v>103.20259857177734</v>
      </c>
      <c r="Z68" s="10">
        <v>89.72064208984375</v>
      </c>
      <c r="AG68" t="s">
        <v>270</v>
      </c>
      <c r="AH68" s="10">
        <v>-24.210012435913086</v>
      </c>
      <c r="AI68" s="10"/>
      <c r="AJ68" s="10">
        <v>-18.586053848266602</v>
      </c>
    </row>
    <row r="69" spans="24:36">
      <c r="X69" t="s">
        <v>271</v>
      </c>
      <c r="Y69" s="10">
        <v>100.16762542724609</v>
      </c>
      <c r="Z69" s="10">
        <v>87.005393981933594</v>
      </c>
      <c r="AG69" t="s">
        <v>271</v>
      </c>
      <c r="AH69" s="10">
        <v>-20.676845550537109</v>
      </c>
      <c r="AI69" s="10"/>
      <c r="AJ69" s="10">
        <v>-18.586053848266602</v>
      </c>
    </row>
    <row r="70" spans="24:36">
      <c r="X70" t="s">
        <v>272</v>
      </c>
      <c r="Y70" s="10">
        <v>101.36931610107422</v>
      </c>
      <c r="Z70" s="10">
        <v>87.960494995117188</v>
      </c>
      <c r="AG70" t="s">
        <v>272</v>
      </c>
      <c r="AH70" s="10">
        <v>-22.26276969909668</v>
      </c>
      <c r="AI70" s="10"/>
      <c r="AJ70" s="10">
        <v>-18.586053848266602</v>
      </c>
    </row>
    <row r="71" spans="24:36">
      <c r="X71" t="s">
        <v>273</v>
      </c>
      <c r="Y71" s="10">
        <v>98.204872131347656</v>
      </c>
      <c r="Z71" s="10">
        <v>87.522453308105469</v>
      </c>
      <c r="AG71" t="s">
        <v>273</v>
      </c>
      <c r="AH71" s="10">
        <v>-14.850083351135254</v>
      </c>
      <c r="AI71" s="10"/>
      <c r="AJ71" s="10">
        <v>-18.586053848266602</v>
      </c>
    </row>
    <row r="72" spans="24:36">
      <c r="X72" t="s">
        <v>274</v>
      </c>
      <c r="Y72" s="10">
        <v>101.01427459716797</v>
      </c>
      <c r="Z72" s="10">
        <v>90.257247924804688</v>
      </c>
      <c r="AG72" t="s">
        <v>274</v>
      </c>
      <c r="AH72" s="10">
        <v>-17.77574348449707</v>
      </c>
      <c r="AI72" s="10"/>
      <c r="AJ72" s="10">
        <v>-18.586053848266602</v>
      </c>
    </row>
    <row r="73" spans="24:36">
      <c r="X73" t="s">
        <v>275</v>
      </c>
      <c r="Y73" s="10">
        <v>100.13484191894531</v>
      </c>
      <c r="Z73" s="10">
        <v>88.261436462402344</v>
      </c>
      <c r="AG73" t="s">
        <v>275</v>
      </c>
      <c r="AH73" s="10">
        <v>-18.635829925537109</v>
      </c>
      <c r="AI73" s="10"/>
      <c r="AJ73" s="10">
        <v>-18.586053848266602</v>
      </c>
    </row>
    <row r="74" spans="24:36">
      <c r="X74" t="s">
        <v>276</v>
      </c>
      <c r="Y74" s="10">
        <v>98.216415405273438</v>
      </c>
      <c r="Z74" s="10">
        <v>87.390754699707031</v>
      </c>
      <c r="AG74" t="s">
        <v>276</v>
      </c>
      <c r="AH74" s="10">
        <v>-15.08482551574707</v>
      </c>
      <c r="AI74" s="10"/>
      <c r="AJ74" s="10">
        <v>-18.586053848266602</v>
      </c>
    </row>
    <row r="75" spans="24:36">
      <c r="X75" t="s">
        <v>277</v>
      </c>
      <c r="Y75" s="10">
        <v>103.89289093017578</v>
      </c>
      <c r="Z75" s="10">
        <v>90.785400390625</v>
      </c>
      <c r="AG75" t="s">
        <v>277</v>
      </c>
      <c r="AH75" s="10">
        <v>-24.316810607910156</v>
      </c>
      <c r="AI75" s="10"/>
      <c r="AJ75" s="10">
        <v>-18.586053848266602</v>
      </c>
    </row>
    <row r="76" spans="24:36">
      <c r="X76" t="s">
        <v>278</v>
      </c>
      <c r="Y76" s="10">
        <v>103.56394195556641</v>
      </c>
      <c r="Z76" s="10">
        <v>91.277725219726563</v>
      </c>
      <c r="AG76" t="s">
        <v>278</v>
      </c>
      <c r="AH76" s="10">
        <v>-22.708160400390625</v>
      </c>
      <c r="AI76" s="10"/>
      <c r="AJ76" s="10">
        <v>-18.586053848266602</v>
      </c>
    </row>
    <row r="77" spans="24:36">
      <c r="X77" t="s">
        <v>279</v>
      </c>
      <c r="Y77" s="10">
        <v>98.276206970214844</v>
      </c>
      <c r="Z77" s="10">
        <v>89.873336791992188</v>
      </c>
      <c r="AG77" t="s">
        <v>279</v>
      </c>
      <c r="AH77" s="10">
        <v>-11.369450569152832</v>
      </c>
      <c r="AI77" s="10"/>
      <c r="AJ77" s="10">
        <v>-18.586053848266602</v>
      </c>
    </row>
    <row r="78" spans="24:36">
      <c r="X78" t="s">
        <v>280</v>
      </c>
      <c r="Y78" s="10">
        <v>106.71854400634766</v>
      </c>
      <c r="Z78" s="10">
        <v>93.952568054199219</v>
      </c>
      <c r="AG78" t="s">
        <v>280</v>
      </c>
      <c r="AH78" s="10">
        <v>-26.610330581665039</v>
      </c>
      <c r="AI78" s="10"/>
      <c r="AJ78" s="10">
        <v>-18.586053848266602</v>
      </c>
    </row>
    <row r="79" spans="24:36">
      <c r="X79" t="s">
        <v>281</v>
      </c>
      <c r="Y79" s="10">
        <v>103.72171020507813</v>
      </c>
      <c r="Z79" s="10">
        <v>92.973335266113281</v>
      </c>
      <c r="AG79" t="s">
        <v>281</v>
      </c>
      <c r="AH79" s="10">
        <v>-20.469701766967773</v>
      </c>
      <c r="AI79" s="10"/>
      <c r="AJ79" s="10">
        <v>-18.586053848266602</v>
      </c>
    </row>
    <row r="80" spans="24:36">
      <c r="X80" t="s">
        <v>282</v>
      </c>
      <c r="Y80" s="10">
        <v>99.9727783203125</v>
      </c>
      <c r="Z80" s="10">
        <v>88.051322937011719</v>
      </c>
      <c r="AG80" t="s">
        <v>282</v>
      </c>
      <c r="AH80" s="10">
        <v>-18.548643112182617</v>
      </c>
      <c r="AI80" s="10"/>
      <c r="AJ80" s="10">
        <v>-18.586053848266602</v>
      </c>
    </row>
    <row r="81" spans="24:36">
      <c r="X81" t="s">
        <v>283</v>
      </c>
      <c r="Y81" s="10">
        <v>106.02606964111328</v>
      </c>
      <c r="Z81" s="10">
        <v>94.347442626953125</v>
      </c>
      <c r="AG81" t="s">
        <v>283</v>
      </c>
      <c r="AH81" s="10">
        <v>-24.223546981811523</v>
      </c>
      <c r="AI81" s="10"/>
      <c r="AJ81" s="10">
        <v>-18.586053848266602</v>
      </c>
    </row>
    <row r="82" spans="24:36">
      <c r="X82" t="s">
        <v>284</v>
      </c>
      <c r="Y82" s="10">
        <v>101.75614166259766</v>
      </c>
      <c r="Z82" s="10">
        <v>92.025688171386719</v>
      </c>
      <c r="AG82" t="s">
        <v>284</v>
      </c>
      <c r="AH82" s="10">
        <v>-16.918004989624023</v>
      </c>
      <c r="AI82" s="10"/>
      <c r="AJ82" s="10">
        <v>-18.586053848266602</v>
      </c>
    </row>
    <row r="83" spans="24:36">
      <c r="X83" t="s">
        <v>285</v>
      </c>
      <c r="Y83" s="10">
        <v>103.08312225341797</v>
      </c>
      <c r="Z83" s="10">
        <v>93.074943542480469</v>
      </c>
      <c r="AG83" t="s">
        <v>285</v>
      </c>
      <c r="AH83" s="10">
        <v>-18.677745819091797</v>
      </c>
      <c r="AI83" s="10"/>
      <c r="AJ83" s="10">
        <v>-18.586053848266602</v>
      </c>
    </row>
    <row r="84" spans="24:36">
      <c r="X84" t="s">
        <v>286</v>
      </c>
      <c r="Y84" s="10">
        <v>105.53588104248047</v>
      </c>
      <c r="Z84" s="10">
        <v>96.1319580078125</v>
      </c>
      <c r="AG84" t="s">
        <v>286</v>
      </c>
      <c r="AH84" s="10">
        <v>-20.18895149230957</v>
      </c>
      <c r="AI84" s="10"/>
      <c r="AJ84" s="10">
        <v>-18.586053848266602</v>
      </c>
    </row>
    <row r="85" spans="24:36">
      <c r="X85" t="s">
        <v>287</v>
      </c>
      <c r="Y85" s="10">
        <v>99.433113098144531</v>
      </c>
      <c r="Z85" s="10">
        <v>90.007843017578125</v>
      </c>
      <c r="AG85" t="s">
        <v>287</v>
      </c>
      <c r="AH85" s="10">
        <v>-14.119446754455566</v>
      </c>
      <c r="AI85" s="10"/>
      <c r="AJ85" s="10">
        <v>-18.586053848266602</v>
      </c>
    </row>
  </sheetData>
  <mergeCells count="2">
    <mergeCell ref="A3:H3"/>
    <mergeCell ref="J3:Q3"/>
  </mergeCells>
  <hyperlinks>
    <hyperlink ref="V1" location="Contents!A1" display="&lt;&lt; Back" xr:uid="{82057E4C-A0EA-4FEC-9A07-F235368C1402}"/>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7A90-09C4-46D8-922E-919BB079A7F6}">
  <dimension ref="A1:M22"/>
  <sheetViews>
    <sheetView showGridLines="0" workbookViewId="0">
      <selection activeCell="H1" sqref="H1"/>
    </sheetView>
  </sheetViews>
  <sheetFormatPr defaultRowHeight="15"/>
  <cols>
    <col min="1" max="1" width="34.140625" bestFit="1" customWidth="1"/>
  </cols>
  <sheetData>
    <row r="1" spans="1:13" ht="24">
      <c r="A1" s="94" t="s">
        <v>450</v>
      </c>
      <c r="B1" s="94"/>
      <c r="C1" s="94"/>
      <c r="D1" s="94"/>
      <c r="E1" s="94"/>
      <c r="F1" s="94"/>
      <c r="G1" s="94"/>
      <c r="H1" s="2" t="s">
        <v>459</v>
      </c>
    </row>
    <row r="7" spans="1:13">
      <c r="K7" t="s">
        <v>289</v>
      </c>
      <c r="L7">
        <v>13.96981079857002</v>
      </c>
      <c r="M7">
        <v>0</v>
      </c>
    </row>
    <row r="8" spans="1:13">
      <c r="K8" t="s">
        <v>290</v>
      </c>
      <c r="L8">
        <v>3.8482996197236599</v>
      </c>
      <c r="M8">
        <v>0</v>
      </c>
    </row>
    <row r="9" spans="1:13">
      <c r="K9" t="s">
        <v>291</v>
      </c>
      <c r="L9">
        <v>2.0145860040488786</v>
      </c>
      <c r="M9">
        <v>0</v>
      </c>
    </row>
    <row r="10" spans="1:13">
      <c r="K10" t="s">
        <v>292</v>
      </c>
      <c r="L10">
        <v>2.0145860040488786</v>
      </c>
      <c r="M10">
        <v>11.955224794521142</v>
      </c>
    </row>
    <row r="22" spans="1:1">
      <c r="A22" t="s">
        <v>449</v>
      </c>
    </row>
  </sheetData>
  <hyperlinks>
    <hyperlink ref="H1" location="Contents!A1" display="&lt;&lt; Back" xr:uid="{E50954A1-D9C0-412E-8A4E-E47230C3373C}"/>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F6090-46D2-4735-8246-F5C9B25690B5}">
  <dimension ref="A1:Y26"/>
  <sheetViews>
    <sheetView showGridLines="0" zoomScale="85" zoomScaleNormal="85" workbookViewId="0"/>
  </sheetViews>
  <sheetFormatPr defaultRowHeight="15"/>
  <cols>
    <col min="1" max="3" width="9.140625" style="121"/>
    <col min="4" max="7" width="9.5703125" style="121" bestFit="1" customWidth="1"/>
    <col min="8" max="8" width="10.5703125" style="121" bestFit="1" customWidth="1"/>
    <col min="9" max="9" width="0" style="121" hidden="1" customWidth="1"/>
    <col min="10" max="10" width="9.5703125" style="121" bestFit="1" customWidth="1"/>
    <col min="11" max="16384" width="9.140625" style="121"/>
  </cols>
  <sheetData>
    <row r="1" spans="1:25" ht="24">
      <c r="A1" s="94" t="s">
        <v>302</v>
      </c>
      <c r="P1" s="2" t="s">
        <v>459</v>
      </c>
    </row>
    <row r="6" spans="1:25">
      <c r="R6" s="121" t="s">
        <v>301</v>
      </c>
      <c r="S6" s="121" t="s">
        <v>300</v>
      </c>
      <c r="T6" s="121" t="s">
        <v>299</v>
      </c>
      <c r="U6" s="121" t="s">
        <v>298</v>
      </c>
      <c r="V6" s="121" t="s">
        <v>297</v>
      </c>
      <c r="W6" s="121" t="s">
        <v>296</v>
      </c>
      <c r="X6" s="121" t="s">
        <v>295</v>
      </c>
    </row>
    <row r="7" spans="1:25">
      <c r="Q7" s="121" t="s">
        <v>294</v>
      </c>
      <c r="R7" s="122">
        <v>2.4865007204394343</v>
      </c>
      <c r="S7" s="122">
        <v>1.3318018913269043</v>
      </c>
      <c r="T7" s="122">
        <v>3.3937819004058838</v>
      </c>
      <c r="U7" s="122">
        <v>2.8306741714477539</v>
      </c>
      <c r="V7" s="122">
        <v>15.925375938415527</v>
      </c>
      <c r="W7" s="122">
        <v>25.968133926391602</v>
      </c>
      <c r="X7" s="122">
        <v>3.9538922309875488</v>
      </c>
      <c r="Y7" s="122">
        <v>29.922027587890625</v>
      </c>
    </row>
    <row r="8" spans="1:25">
      <c r="Q8" s="121" t="s">
        <v>293</v>
      </c>
      <c r="R8" s="122">
        <v>1.4557238865467241</v>
      </c>
      <c r="S8" s="122">
        <v>1.1633962392807007</v>
      </c>
      <c r="T8" s="122">
        <v>2.954965353012085</v>
      </c>
      <c r="U8" s="122">
        <v>3.1931653022766113</v>
      </c>
      <c r="V8" s="122">
        <v>2.5533435344696045</v>
      </c>
      <c r="W8" s="122">
        <v>11.320594787597656</v>
      </c>
      <c r="X8" s="122">
        <v>4.7350382804870605</v>
      </c>
      <c r="Y8" s="122">
        <v>16.055633544921875</v>
      </c>
    </row>
    <row r="26" spans="1:1">
      <c r="A26" t="s">
        <v>451</v>
      </c>
    </row>
  </sheetData>
  <hyperlinks>
    <hyperlink ref="P1" location="Contents!A1" display="&lt;&lt; Back" xr:uid="{2F6F747E-3467-4CCB-B8A0-D9420C1B3F6D}"/>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A1E23-5CE5-4F2D-96A9-BF7890F68DA4}">
  <dimension ref="A1:O23"/>
  <sheetViews>
    <sheetView showGridLines="0" workbookViewId="0"/>
  </sheetViews>
  <sheetFormatPr defaultColWidth="9.140625" defaultRowHeight="15"/>
  <cols>
    <col min="1" max="1" width="21.140625" style="110" customWidth="1"/>
    <col min="2" max="5" width="14.42578125" style="110" customWidth="1"/>
    <col min="6" max="6" width="9.140625" style="110"/>
    <col min="7" max="7" width="9.5703125" style="110" bestFit="1" customWidth="1"/>
    <col min="8" max="8" width="9.42578125" style="110" customWidth="1"/>
    <col min="9" max="16384" width="9.140625" style="110"/>
  </cols>
  <sheetData>
    <row r="1" spans="1:15" ht="24">
      <c r="A1" s="94" t="s">
        <v>452</v>
      </c>
      <c r="B1" s="111"/>
      <c r="C1" s="111"/>
      <c r="D1" s="111"/>
      <c r="E1" s="111"/>
      <c r="G1" s="112"/>
      <c r="H1" s="2" t="s">
        <v>459</v>
      </c>
      <c r="J1" s="113"/>
      <c r="K1" s="113"/>
      <c r="L1" s="113"/>
      <c r="M1" s="113"/>
    </row>
    <row r="2" spans="1:15">
      <c r="B2" s="115"/>
      <c r="C2" s="115"/>
      <c r="D2" s="115"/>
      <c r="E2" s="115"/>
      <c r="G2" s="115"/>
      <c r="L2" s="110" t="s">
        <v>303</v>
      </c>
      <c r="M2" s="110" t="s">
        <v>304</v>
      </c>
      <c r="N2" s="110" t="s">
        <v>305</v>
      </c>
      <c r="O2" s="110" t="s">
        <v>306</v>
      </c>
    </row>
    <row r="3" spans="1:15">
      <c r="B3" s="115"/>
      <c r="C3" s="115"/>
      <c r="D3" s="115"/>
      <c r="E3" s="115"/>
      <c r="G3" s="115"/>
      <c r="K3" s="110" t="s">
        <v>28</v>
      </c>
      <c r="L3" s="117">
        <v>-0.52634810491747519</v>
      </c>
      <c r="M3" s="117">
        <v>-2.9310030913467804</v>
      </c>
      <c r="N3" s="117">
        <v>-3.5301929898954718</v>
      </c>
      <c r="O3" s="117">
        <v>-4.2586795491202443</v>
      </c>
    </row>
    <row r="4" spans="1:15">
      <c r="B4" s="115"/>
      <c r="C4" s="115"/>
      <c r="D4" s="115"/>
      <c r="E4" s="115"/>
      <c r="G4" s="115"/>
      <c r="K4" s="110" t="s">
        <v>307</v>
      </c>
      <c r="L4" s="115">
        <v>-0.24782012138760967</v>
      </c>
      <c r="M4" s="115">
        <v>-0.60807033057918014</v>
      </c>
      <c r="N4" s="115">
        <v>-0.65097039490947806</v>
      </c>
      <c r="O4" s="115">
        <v>-1.1225673954642246</v>
      </c>
    </row>
    <row r="5" spans="1:15">
      <c r="B5" s="115"/>
      <c r="C5" s="115"/>
      <c r="D5" s="115"/>
      <c r="E5" s="115"/>
      <c r="G5" s="115"/>
      <c r="J5" s="117"/>
      <c r="K5" s="117"/>
      <c r="L5" s="117"/>
      <c r="M5" s="117"/>
    </row>
    <row r="6" spans="1:15">
      <c r="B6" s="115"/>
      <c r="C6" s="115"/>
      <c r="D6" s="115"/>
      <c r="E6" s="115"/>
      <c r="G6" s="115"/>
      <c r="J6" s="117"/>
      <c r="K6" s="117"/>
      <c r="L6" s="117"/>
      <c r="M6" s="117"/>
    </row>
    <row r="7" spans="1:15">
      <c r="B7" s="115"/>
      <c r="C7" s="115"/>
      <c r="D7" s="115"/>
      <c r="E7" s="115"/>
      <c r="G7" s="115"/>
      <c r="J7" s="117"/>
      <c r="K7" s="117"/>
      <c r="L7" s="117"/>
      <c r="M7" s="117"/>
    </row>
    <row r="8" spans="1:15">
      <c r="B8" s="115"/>
      <c r="C8" s="115"/>
      <c r="D8" s="115"/>
      <c r="E8" s="115"/>
      <c r="G8" s="115"/>
      <c r="I8" s="118"/>
      <c r="J8" s="119"/>
      <c r="K8" s="119"/>
      <c r="L8" s="119"/>
      <c r="M8" s="119"/>
    </row>
    <row r="9" spans="1:15">
      <c r="B9" s="115"/>
      <c r="C9" s="115"/>
      <c r="D9" s="115"/>
      <c r="E9" s="115"/>
      <c r="G9" s="115"/>
      <c r="J9" s="117"/>
      <c r="K9" s="117"/>
      <c r="L9" s="117"/>
      <c r="M9" s="117"/>
    </row>
    <row r="10" spans="1:15">
      <c r="I10" s="114"/>
    </row>
    <row r="11" spans="1:15" hidden="1"/>
    <row r="12" spans="1:15">
      <c r="J12" s="113"/>
      <c r="K12" s="113"/>
      <c r="L12" s="113"/>
      <c r="M12" s="113"/>
    </row>
    <row r="13" spans="1:15">
      <c r="B13" s="115"/>
      <c r="C13" s="115"/>
      <c r="D13" s="115"/>
      <c r="E13" s="115"/>
      <c r="G13" s="115"/>
      <c r="I13" s="116"/>
      <c r="J13" s="120"/>
      <c r="K13" s="120"/>
      <c r="L13" s="120"/>
      <c r="M13" s="120"/>
    </row>
    <row r="14" spans="1:15">
      <c r="B14" s="115"/>
      <c r="C14" s="115"/>
      <c r="D14" s="115"/>
      <c r="E14" s="115"/>
      <c r="G14" s="115"/>
      <c r="J14" s="115"/>
      <c r="K14" s="115"/>
      <c r="L14" s="115"/>
      <c r="M14" s="115"/>
    </row>
    <row r="15" spans="1:15">
      <c r="B15" s="115"/>
      <c r="C15" s="115"/>
      <c r="D15" s="115"/>
      <c r="E15" s="115"/>
      <c r="G15" s="115"/>
      <c r="J15" s="115"/>
      <c r="K15" s="115"/>
      <c r="L15" s="115"/>
      <c r="M15" s="115"/>
    </row>
    <row r="16" spans="1:15">
      <c r="B16" s="115"/>
      <c r="C16" s="115"/>
      <c r="D16" s="115"/>
      <c r="E16" s="115"/>
      <c r="G16" s="115"/>
      <c r="J16" s="115"/>
      <c r="K16" s="115"/>
      <c r="L16" s="115"/>
      <c r="M16" s="115"/>
    </row>
    <row r="17" spans="1:13">
      <c r="B17" s="115"/>
      <c r="C17" s="115"/>
      <c r="D17" s="115"/>
      <c r="E17" s="115"/>
      <c r="G17" s="115"/>
      <c r="J17" s="115"/>
      <c r="K17" s="115"/>
      <c r="L17" s="115"/>
      <c r="M17" s="115"/>
    </row>
    <row r="18" spans="1:13">
      <c r="B18" s="115"/>
      <c r="C18" s="115"/>
      <c r="D18" s="115"/>
      <c r="E18" s="115"/>
      <c r="G18" s="115"/>
      <c r="J18" s="115"/>
      <c r="K18" s="115"/>
      <c r="L18" s="115"/>
      <c r="M18" s="115"/>
    </row>
    <row r="19" spans="1:13">
      <c r="B19" s="115"/>
      <c r="C19" s="115"/>
      <c r="D19" s="115"/>
      <c r="E19" s="115"/>
      <c r="G19" s="115"/>
      <c r="J19" s="115"/>
      <c r="K19" s="115"/>
      <c r="L19" s="115"/>
      <c r="M19" s="115"/>
    </row>
    <row r="20" spans="1:13">
      <c r="A20" t="s">
        <v>453</v>
      </c>
      <c r="B20" s="115"/>
      <c r="C20" s="115"/>
      <c r="D20" s="115"/>
      <c r="E20" s="115"/>
      <c r="G20" s="115"/>
      <c r="J20" s="115"/>
      <c r="K20" s="115"/>
      <c r="L20" s="115"/>
      <c r="M20" s="115"/>
    </row>
    <row r="21" spans="1:13">
      <c r="A21" s="110" t="s">
        <v>350</v>
      </c>
      <c r="B21" s="115"/>
      <c r="C21" s="115"/>
      <c r="D21" s="115"/>
      <c r="E21" s="115"/>
      <c r="G21" s="115"/>
      <c r="J21" s="115"/>
      <c r="K21" s="115"/>
      <c r="L21" s="115"/>
      <c r="M21" s="115"/>
    </row>
    <row r="22" spans="1:13">
      <c r="B22" s="115"/>
      <c r="C22" s="115"/>
      <c r="D22" s="115"/>
      <c r="E22" s="115"/>
      <c r="G22" s="115"/>
      <c r="J22" s="115"/>
      <c r="K22" s="115"/>
      <c r="L22" s="115"/>
      <c r="M22" s="115"/>
    </row>
    <row r="23" spans="1:13">
      <c r="B23" s="115"/>
      <c r="C23" s="115"/>
      <c r="D23" s="115"/>
      <c r="E23" s="115"/>
    </row>
  </sheetData>
  <hyperlinks>
    <hyperlink ref="H1" location="Contents!A1" display="&lt;&lt; Back" xr:uid="{BE12C620-1970-49AA-A9A3-3A06214A8BED}"/>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DF390-139D-416E-BDCB-D078FB52D383}">
  <dimension ref="A1:X22"/>
  <sheetViews>
    <sheetView showGridLines="0" zoomScale="85" zoomScaleNormal="85" workbookViewId="0">
      <selection sqref="A1:L2"/>
    </sheetView>
  </sheetViews>
  <sheetFormatPr defaultColWidth="8.85546875" defaultRowHeight="24"/>
  <cols>
    <col min="1" max="1" width="8.85546875" style="94"/>
    <col min="2" max="9" width="8.85546875" style="121"/>
    <col min="19" max="16384" width="8.85546875" style="121"/>
  </cols>
  <sheetData>
    <row r="1" spans="1:24" ht="24" customHeight="1">
      <c r="A1" s="273" t="s">
        <v>455</v>
      </c>
      <c r="B1" s="273"/>
      <c r="C1" s="273"/>
      <c r="D1" s="273"/>
      <c r="E1" s="273"/>
      <c r="F1" s="273"/>
      <c r="G1" s="273"/>
      <c r="H1" s="273"/>
      <c r="I1" s="273"/>
      <c r="J1" s="273"/>
      <c r="K1" s="273"/>
      <c r="L1" s="273"/>
      <c r="R1" s="2" t="s">
        <v>459</v>
      </c>
      <c r="W1" s="121" t="s">
        <v>308</v>
      </c>
      <c r="X1" s="121" t="s">
        <v>309</v>
      </c>
    </row>
    <row r="2" spans="1:24" ht="28.5" customHeight="1">
      <c r="A2" s="273"/>
      <c r="B2" s="273"/>
      <c r="C2" s="273"/>
      <c r="D2" s="273"/>
      <c r="E2" s="273"/>
      <c r="F2" s="273"/>
      <c r="G2" s="273"/>
      <c r="H2" s="273"/>
      <c r="I2" s="273"/>
      <c r="J2" s="273"/>
      <c r="K2" s="273"/>
      <c r="L2" s="273"/>
      <c r="V2" s="121" t="s">
        <v>310</v>
      </c>
      <c r="W2" s="122">
        <v>3.7322936832100635</v>
      </c>
      <c r="X2" s="123">
        <v>-0.1394428163766861</v>
      </c>
    </row>
    <row r="3" spans="1:24" ht="15" customHeight="1">
      <c r="V3" s="121" t="s">
        <v>311</v>
      </c>
      <c r="W3" s="122">
        <v>10.867069379680656</v>
      </c>
      <c r="X3" s="123">
        <v>-0.14874686300754547</v>
      </c>
    </row>
    <row r="4" spans="1:24" ht="15" customHeight="1">
      <c r="V4" s="121" t="s">
        <v>312</v>
      </c>
      <c r="W4" s="122">
        <v>77.371055854564105</v>
      </c>
      <c r="X4" s="123">
        <v>-1.6932284832000732</v>
      </c>
    </row>
    <row r="5" spans="1:24" ht="15" customHeight="1">
      <c r="V5" s="121" t="s">
        <v>313</v>
      </c>
      <c r="W5" s="122">
        <v>14.804276002324919</v>
      </c>
      <c r="X5" s="123">
        <v>-0.5468713641166687</v>
      </c>
    </row>
    <row r="6" spans="1:24" ht="15" customHeight="1">
      <c r="V6" s="121" t="s">
        <v>314</v>
      </c>
      <c r="W6" s="122">
        <v>7.4613099084238828</v>
      </c>
      <c r="X6" s="123">
        <v>-0.11130814254283905</v>
      </c>
    </row>
    <row r="7" spans="1:24" ht="15" customHeight="1">
      <c r="V7" s="121" t="s">
        <v>315</v>
      </c>
      <c r="W7" s="122">
        <v>11.448072016656099</v>
      </c>
      <c r="X7" s="123">
        <v>-0.12522119283676147</v>
      </c>
    </row>
    <row r="8" spans="1:24" ht="15" customHeight="1">
      <c r="V8" s="121" t="s">
        <v>316</v>
      </c>
      <c r="W8" s="122">
        <v>13.669718132868253</v>
      </c>
      <c r="X8" s="123">
        <v>-0.13161382079124451</v>
      </c>
    </row>
    <row r="9" spans="1:24" ht="15" customHeight="1">
      <c r="V9" s="121" t="s">
        <v>317</v>
      </c>
      <c r="W9" s="122">
        <v>8.9821793499886038</v>
      </c>
      <c r="X9" s="123">
        <v>-2.9032791033387184E-2</v>
      </c>
    </row>
    <row r="10" spans="1:24" ht="15" customHeight="1">
      <c r="V10" s="121" t="s">
        <v>318</v>
      </c>
      <c r="W10" s="122">
        <v>17.534798254699822</v>
      </c>
      <c r="X10" s="123">
        <v>-5.790424719452858E-2</v>
      </c>
    </row>
    <row r="11" spans="1:24" ht="15" customHeight="1">
      <c r="V11" s="121" t="s">
        <v>319</v>
      </c>
      <c r="W11" s="122">
        <v>20.051836081984103</v>
      </c>
      <c r="X11" s="123">
        <v>-0.1315377801656723</v>
      </c>
    </row>
    <row r="12" spans="1:24" ht="15" customHeight="1">
      <c r="V12" s="121" t="s">
        <v>320</v>
      </c>
      <c r="W12" s="122">
        <v>18.299785203392457</v>
      </c>
      <c r="X12" s="123">
        <v>-0.21124950051307678</v>
      </c>
    </row>
    <row r="13" spans="1:24" ht="15" customHeight="1">
      <c r="V13" s="121" t="s">
        <v>321</v>
      </c>
      <c r="W13" s="122">
        <v>18.79479523687592</v>
      </c>
      <c r="X13" s="123">
        <v>-0.27302423119544983</v>
      </c>
    </row>
    <row r="14" spans="1:24" ht="15" customHeight="1">
      <c r="V14" s="121" t="s">
        <v>322</v>
      </c>
      <c r="W14" s="122">
        <v>79.475556904605313</v>
      </c>
      <c r="X14" s="123">
        <v>-1.2097716331481934</v>
      </c>
    </row>
    <row r="15" spans="1:24" ht="15" customHeight="1">
      <c r="V15" s="121" t="s">
        <v>323</v>
      </c>
      <c r="W15" s="122">
        <v>6.3929635992540712</v>
      </c>
      <c r="X15" s="123">
        <v>-3.1842369586229324E-2</v>
      </c>
    </row>
    <row r="16" spans="1:24" ht="15" customHeight="1">
      <c r="V16" s="121" t="s">
        <v>324</v>
      </c>
      <c r="W16" s="122">
        <v>11.242929359707448</v>
      </c>
      <c r="X16" s="123">
        <v>-0.11211033165454865</v>
      </c>
    </row>
    <row r="17" spans="1:24">
      <c r="V17" s="121" t="s">
        <v>325</v>
      </c>
      <c r="W17" s="122">
        <v>1.4478189034049294</v>
      </c>
      <c r="X17" s="123">
        <v>-1.0951458476483822E-2</v>
      </c>
    </row>
    <row r="18" spans="1:24">
      <c r="V18" s="121" t="s">
        <v>326</v>
      </c>
      <c r="W18" s="122">
        <v>0.39281109357409028</v>
      </c>
      <c r="X18" s="123">
        <v>3.952152281999588E-2</v>
      </c>
    </row>
    <row r="19" spans="1:24" ht="15">
      <c r="A19" t="s">
        <v>456</v>
      </c>
      <c r="V19" s="121" t="s">
        <v>327</v>
      </c>
      <c r="W19" s="122">
        <v>12.456314605308856</v>
      </c>
      <c r="X19" s="123">
        <v>-0.12431497871875763</v>
      </c>
    </row>
    <row r="20" spans="1:24" ht="15">
      <c r="A20" t="s">
        <v>350</v>
      </c>
      <c r="V20" s="121" t="s">
        <v>328</v>
      </c>
      <c r="W20" s="122">
        <v>5.0946173965693706</v>
      </c>
      <c r="X20" s="123">
        <v>8.0657023936510086E-3</v>
      </c>
    </row>
    <row r="21" spans="1:24">
      <c r="W21" s="124"/>
      <c r="X21" s="124"/>
    </row>
    <row r="22" spans="1:24">
      <c r="W22" s="124"/>
      <c r="X22" s="124"/>
    </row>
  </sheetData>
  <mergeCells count="1">
    <mergeCell ref="A1:L2"/>
  </mergeCells>
  <hyperlinks>
    <hyperlink ref="R1" location="Contents!A1" display="&lt;&lt; Back" xr:uid="{D063F733-6A19-4818-972B-7A18E848D8DF}"/>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FC3E3-FA62-4A1C-BD8C-BFF9C5E98172}">
  <dimension ref="A1:Z43"/>
  <sheetViews>
    <sheetView showGridLines="0" workbookViewId="0">
      <selection activeCell="T1" sqref="T1"/>
    </sheetView>
  </sheetViews>
  <sheetFormatPr defaultColWidth="8.85546875" defaultRowHeight="15"/>
  <cols>
    <col min="1" max="16384" width="8.85546875" style="121"/>
  </cols>
  <sheetData>
    <row r="1" spans="1:26" ht="26.25" customHeight="1">
      <c r="A1" s="274" t="s">
        <v>457</v>
      </c>
      <c r="B1" s="274"/>
      <c r="C1" s="274"/>
      <c r="D1" s="274"/>
      <c r="E1" s="274"/>
      <c r="F1" s="274"/>
      <c r="G1" s="274"/>
      <c r="H1" s="274"/>
      <c r="I1" s="274"/>
      <c r="J1" s="274"/>
      <c r="K1" s="274"/>
      <c r="L1" s="274"/>
      <c r="M1" s="274"/>
      <c r="N1" s="274"/>
      <c r="O1" s="274"/>
      <c r="P1" s="274"/>
      <c r="Q1" s="274"/>
      <c r="R1" s="274"/>
      <c r="T1" s="2" t="s">
        <v>459</v>
      </c>
    </row>
    <row r="2" spans="1:26" ht="24" customHeight="1">
      <c r="A2" s="274"/>
      <c r="B2" s="274"/>
      <c r="C2" s="274"/>
      <c r="D2" s="274"/>
      <c r="E2" s="274"/>
      <c r="F2" s="274"/>
      <c r="G2" s="274"/>
      <c r="H2" s="274"/>
      <c r="I2" s="274"/>
      <c r="J2" s="274"/>
      <c r="K2" s="274"/>
      <c r="L2" s="274"/>
      <c r="M2" s="274"/>
      <c r="N2" s="274"/>
      <c r="O2" s="274"/>
      <c r="P2" s="274"/>
      <c r="Q2" s="274"/>
      <c r="R2" s="274"/>
    </row>
    <row r="3" spans="1:26">
      <c r="A3" s="259"/>
      <c r="B3" s="259"/>
      <c r="C3" s="259"/>
      <c r="D3" s="259"/>
      <c r="E3" s="259"/>
      <c r="F3" s="259"/>
      <c r="G3" s="259"/>
      <c r="H3" s="259"/>
      <c r="I3" s="259"/>
      <c r="J3" s="259"/>
      <c r="K3" s="259"/>
      <c r="L3" s="259"/>
      <c r="M3" s="259"/>
      <c r="N3" s="259"/>
      <c r="O3" s="259"/>
      <c r="P3" s="259"/>
      <c r="Q3" s="259"/>
    </row>
    <row r="4" spans="1:26">
      <c r="U4" s="121" t="s">
        <v>345</v>
      </c>
      <c r="W4" s="121" t="s">
        <v>344</v>
      </c>
      <c r="X4" s="121" t="s">
        <v>343</v>
      </c>
      <c r="Y4" s="121" t="s">
        <v>342</v>
      </c>
      <c r="Z4" s="121" t="s">
        <v>341</v>
      </c>
    </row>
    <row r="5" spans="1:26">
      <c r="W5" s="121" t="s">
        <v>340</v>
      </c>
      <c r="X5" s="121" t="s">
        <v>339</v>
      </c>
      <c r="Y5" s="121" t="s">
        <v>338</v>
      </c>
      <c r="Z5" s="121" t="s">
        <v>337</v>
      </c>
    </row>
    <row r="6" spans="1:26">
      <c r="U6" s="121" t="s">
        <v>31</v>
      </c>
      <c r="V6" s="121" t="s">
        <v>31</v>
      </c>
      <c r="W6" s="124">
        <v>4.7729668617248535</v>
      </c>
      <c r="X6" s="124">
        <v>-0.37200728058815002</v>
      </c>
      <c r="Y6" s="122">
        <v>1.0746508836746216</v>
      </c>
      <c r="Z6" s="122">
        <v>-0.16279146075248718</v>
      </c>
    </row>
    <row r="7" spans="1:26">
      <c r="U7" s="121" t="s">
        <v>19</v>
      </c>
      <c r="V7" s="121" t="s">
        <v>336</v>
      </c>
      <c r="W7" s="124">
        <v>5.6080360412597656</v>
      </c>
      <c r="X7" s="124">
        <v>1.6903334856033325</v>
      </c>
      <c r="Y7" s="122">
        <v>1.6936957836151123</v>
      </c>
      <c r="Z7" s="122">
        <v>8.4719061851501465E-2</v>
      </c>
    </row>
    <row r="8" spans="1:26">
      <c r="U8" s="121" t="s">
        <v>335</v>
      </c>
      <c r="V8" s="121" t="s">
        <v>174</v>
      </c>
      <c r="W8" s="124">
        <v>0.67313897609710693</v>
      </c>
      <c r="X8" s="124">
        <v>-77.4652099609375</v>
      </c>
      <c r="Y8" s="122">
        <v>1.6153831050580436E-10</v>
      </c>
      <c r="Z8" s="122">
        <v>-10.497578620910645</v>
      </c>
    </row>
    <row r="9" spans="1:26">
      <c r="U9" s="121" t="s">
        <v>35</v>
      </c>
      <c r="V9" s="121" t="s">
        <v>35</v>
      </c>
      <c r="W9" s="124">
        <v>4.7243409156799316</v>
      </c>
      <c r="X9" s="124">
        <v>5.4748120307922363</v>
      </c>
      <c r="Y9" s="122">
        <v>1.04872727394104</v>
      </c>
      <c r="Z9" s="122">
        <v>0.1175612211227417</v>
      </c>
    </row>
    <row r="10" spans="1:26">
      <c r="U10" s="121" t="s">
        <v>20</v>
      </c>
      <c r="V10" s="121" t="s">
        <v>20</v>
      </c>
      <c r="W10" s="124">
        <v>5.8493046760559082</v>
      </c>
      <c r="X10" s="124">
        <v>-7.822298526763916</v>
      </c>
      <c r="Y10" s="122">
        <v>0.65193402767181396</v>
      </c>
      <c r="Z10" s="122">
        <v>-0.66080021858215332</v>
      </c>
    </row>
    <row r="11" spans="1:26">
      <c r="U11" s="121" t="s">
        <v>334</v>
      </c>
      <c r="V11" s="121" t="s">
        <v>334</v>
      </c>
      <c r="W11" s="124">
        <v>4.3101368000000004</v>
      </c>
      <c r="X11" s="124">
        <v>22.481767649999998</v>
      </c>
      <c r="Y11" s="122">
        <v>0.2347999999999989</v>
      </c>
      <c r="Z11" s="122">
        <v>3.1783000000000006</v>
      </c>
    </row>
    <row r="12" spans="1:26">
      <c r="U12" s="121" t="s">
        <v>333</v>
      </c>
      <c r="V12" s="121" t="s">
        <v>32</v>
      </c>
      <c r="W12" s="124">
        <v>6.2147669792175293</v>
      </c>
      <c r="X12" s="124">
        <v>-2.0233895778656006</v>
      </c>
      <c r="Y12" s="122">
        <v>1.0761022567749023</v>
      </c>
      <c r="Z12" s="122">
        <v>-0.25086069107055664</v>
      </c>
    </row>
    <row r="13" spans="1:26">
      <c r="U13" s="121" t="s">
        <v>332</v>
      </c>
      <c r="V13" s="125" t="s">
        <v>331</v>
      </c>
      <c r="W13" s="124">
        <v>24.756105422973633</v>
      </c>
      <c r="X13" s="124">
        <v>-6.8140273094177246</v>
      </c>
      <c r="Y13" s="122">
        <v>2.5976552963256836</v>
      </c>
      <c r="Z13" s="122">
        <v>-1.2806534767150879</v>
      </c>
    </row>
    <row r="14" spans="1:26">
      <c r="U14" s="121" t="s">
        <v>330</v>
      </c>
      <c r="V14" s="121" t="s">
        <v>34</v>
      </c>
      <c r="W14" s="124">
        <v>8.5759773254394531</v>
      </c>
      <c r="X14" s="124">
        <v>-3.8160321712493896</v>
      </c>
      <c r="Y14" s="122">
        <v>2.1020963191986084</v>
      </c>
      <c r="Z14" s="122">
        <v>-0.71952790021896362</v>
      </c>
    </row>
    <row r="15" spans="1:26">
      <c r="U15" s="121" t="s">
        <v>329</v>
      </c>
      <c r="V15" s="125" t="s">
        <v>185</v>
      </c>
      <c r="W15" s="124">
        <v>-77.4652099609375</v>
      </c>
      <c r="X15" s="124">
        <v>11.903570175170898</v>
      </c>
      <c r="Y15" s="122">
        <v>-11.088788986206055</v>
      </c>
      <c r="Z15" s="122">
        <v>1.1718938042193372E-9</v>
      </c>
    </row>
    <row r="41" spans="1:17" ht="44.25" customHeight="1">
      <c r="A41" s="275" t="s">
        <v>458</v>
      </c>
      <c r="B41" s="275"/>
      <c r="C41" s="275"/>
      <c r="D41" s="275"/>
      <c r="E41" s="275"/>
      <c r="F41" s="275"/>
      <c r="G41" s="275"/>
      <c r="H41" s="275"/>
      <c r="I41" s="275"/>
      <c r="J41" s="275"/>
      <c r="K41" s="275"/>
      <c r="L41" s="275"/>
      <c r="M41" s="275"/>
      <c r="N41" s="275"/>
      <c r="O41" s="275"/>
      <c r="P41" s="275"/>
      <c r="Q41" s="275"/>
    </row>
    <row r="42" spans="1:17" ht="44.25" customHeight="1">
      <c r="A42" s="275"/>
      <c r="B42" s="275"/>
      <c r="C42" s="275"/>
      <c r="D42" s="275"/>
      <c r="E42" s="275"/>
      <c r="F42" s="275"/>
      <c r="G42" s="275"/>
      <c r="H42" s="275"/>
      <c r="I42" s="275"/>
      <c r="J42" s="275"/>
      <c r="K42" s="275"/>
      <c r="L42" s="275"/>
      <c r="M42" s="275"/>
      <c r="N42" s="275"/>
      <c r="O42" s="275"/>
      <c r="P42" s="275"/>
      <c r="Q42" s="275"/>
    </row>
    <row r="43" spans="1:17">
      <c r="A43" t="s">
        <v>350</v>
      </c>
    </row>
  </sheetData>
  <mergeCells count="2">
    <mergeCell ref="A1:R2"/>
    <mergeCell ref="A41:Q42"/>
  </mergeCells>
  <hyperlinks>
    <hyperlink ref="T1" location="Contents!A1" display="&lt;&lt; Back" xr:uid="{EF0979FC-1B6B-4F77-A7A2-696E823D531C}"/>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80891-E2E5-4894-9055-88236DF42BA6}">
  <sheetPr transitionEvaluation="1"/>
  <dimension ref="A1:Q84"/>
  <sheetViews>
    <sheetView showGridLines="0" defaultGridColor="0" colorId="22" zoomScaleNormal="100" zoomScaleSheetLayoutView="100" workbookViewId="0">
      <selection activeCell="N1" sqref="N1"/>
    </sheetView>
  </sheetViews>
  <sheetFormatPr defaultColWidth="6.7109375" defaultRowHeight="9" customHeight="1"/>
  <cols>
    <col min="1" max="1" width="1.7109375" style="129" customWidth="1"/>
    <col min="2" max="2" width="4.5703125" style="135" customWidth="1"/>
    <col min="3" max="3" width="20.28515625" style="129" customWidth="1"/>
    <col min="4" max="4" width="5.5703125" style="135" customWidth="1"/>
    <col min="5" max="5" width="5" style="135" customWidth="1"/>
    <col min="6" max="6" width="8.5703125" style="135" customWidth="1"/>
    <col min="7" max="7" width="4.5703125" style="135" customWidth="1"/>
    <col min="8" max="8" width="20.28515625" style="129" customWidth="1"/>
    <col min="9" max="9" width="5.5703125" style="135" customWidth="1"/>
    <col min="10" max="10" width="5" style="135" customWidth="1"/>
    <col min="11" max="11" width="7.7109375" style="135" customWidth="1"/>
    <col min="12" max="12" width="1.7109375" style="129" customWidth="1"/>
    <col min="13" max="256" width="6.7109375" style="129"/>
    <col min="257" max="257" width="1.7109375" style="129" customWidth="1"/>
    <col min="258" max="258" width="4.5703125" style="129" customWidth="1"/>
    <col min="259" max="259" width="20.28515625" style="129" customWidth="1"/>
    <col min="260" max="260" width="5.5703125" style="129" customWidth="1"/>
    <col min="261" max="261" width="5" style="129" customWidth="1"/>
    <col min="262" max="262" width="8.5703125" style="129" customWidth="1"/>
    <col min="263" max="263" width="4.5703125" style="129" customWidth="1"/>
    <col min="264" max="264" width="20.28515625" style="129" customWidth="1"/>
    <col min="265" max="265" width="5.5703125" style="129" customWidth="1"/>
    <col min="266" max="266" width="5" style="129" customWidth="1"/>
    <col min="267" max="267" width="7.7109375" style="129" customWidth="1"/>
    <col min="268" max="268" width="1.7109375" style="129" customWidth="1"/>
    <col min="269" max="512" width="6.7109375" style="129"/>
    <col min="513" max="513" width="1.7109375" style="129" customWidth="1"/>
    <col min="514" max="514" width="4.5703125" style="129" customWidth="1"/>
    <col min="515" max="515" width="20.28515625" style="129" customWidth="1"/>
    <col min="516" max="516" width="5.5703125" style="129" customWidth="1"/>
    <col min="517" max="517" width="5" style="129" customWidth="1"/>
    <col min="518" max="518" width="8.5703125" style="129" customWidth="1"/>
    <col min="519" max="519" width="4.5703125" style="129" customWidth="1"/>
    <col min="520" max="520" width="20.28515625" style="129" customWidth="1"/>
    <col min="521" max="521" width="5.5703125" style="129" customWidth="1"/>
    <col min="522" max="522" width="5" style="129" customWidth="1"/>
    <col min="523" max="523" width="7.7109375" style="129" customWidth="1"/>
    <col min="524" max="524" width="1.7109375" style="129" customWidth="1"/>
    <col min="525" max="768" width="6.7109375" style="129"/>
    <col min="769" max="769" width="1.7109375" style="129" customWidth="1"/>
    <col min="770" max="770" width="4.5703125" style="129" customWidth="1"/>
    <col min="771" max="771" width="20.28515625" style="129" customWidth="1"/>
    <col min="772" max="772" width="5.5703125" style="129" customWidth="1"/>
    <col min="773" max="773" width="5" style="129" customWidth="1"/>
    <col min="774" max="774" width="8.5703125" style="129" customWidth="1"/>
    <col min="775" max="775" width="4.5703125" style="129" customWidth="1"/>
    <col min="776" max="776" width="20.28515625" style="129" customWidth="1"/>
    <col min="777" max="777" width="5.5703125" style="129" customWidth="1"/>
    <col min="778" max="778" width="5" style="129" customWidth="1"/>
    <col min="779" max="779" width="7.7109375" style="129" customWidth="1"/>
    <col min="780" max="780" width="1.7109375" style="129" customWidth="1"/>
    <col min="781" max="1024" width="6.7109375" style="129"/>
    <col min="1025" max="1025" width="1.7109375" style="129" customWidth="1"/>
    <col min="1026" max="1026" width="4.5703125" style="129" customWidth="1"/>
    <col min="1027" max="1027" width="20.28515625" style="129" customWidth="1"/>
    <col min="1028" max="1028" width="5.5703125" style="129" customWidth="1"/>
    <col min="1029" max="1029" width="5" style="129" customWidth="1"/>
    <col min="1030" max="1030" width="8.5703125" style="129" customWidth="1"/>
    <col min="1031" max="1031" width="4.5703125" style="129" customWidth="1"/>
    <col min="1032" max="1032" width="20.28515625" style="129" customWidth="1"/>
    <col min="1033" max="1033" width="5.5703125" style="129" customWidth="1"/>
    <col min="1034" max="1034" width="5" style="129" customWidth="1"/>
    <col min="1035" max="1035" width="7.7109375" style="129" customWidth="1"/>
    <col min="1036" max="1036" width="1.7109375" style="129" customWidth="1"/>
    <col min="1037" max="1280" width="6.7109375" style="129"/>
    <col min="1281" max="1281" width="1.7109375" style="129" customWidth="1"/>
    <col min="1282" max="1282" width="4.5703125" style="129" customWidth="1"/>
    <col min="1283" max="1283" width="20.28515625" style="129" customWidth="1"/>
    <col min="1284" max="1284" width="5.5703125" style="129" customWidth="1"/>
    <col min="1285" max="1285" width="5" style="129" customWidth="1"/>
    <col min="1286" max="1286" width="8.5703125" style="129" customWidth="1"/>
    <col min="1287" max="1287" width="4.5703125" style="129" customWidth="1"/>
    <col min="1288" max="1288" width="20.28515625" style="129" customWidth="1"/>
    <col min="1289" max="1289" width="5.5703125" style="129" customWidth="1"/>
    <col min="1290" max="1290" width="5" style="129" customWidth="1"/>
    <col min="1291" max="1291" width="7.7109375" style="129" customWidth="1"/>
    <col min="1292" max="1292" width="1.7109375" style="129" customWidth="1"/>
    <col min="1293" max="1536" width="6.7109375" style="129"/>
    <col min="1537" max="1537" width="1.7109375" style="129" customWidth="1"/>
    <col min="1538" max="1538" width="4.5703125" style="129" customWidth="1"/>
    <col min="1539" max="1539" width="20.28515625" style="129" customWidth="1"/>
    <col min="1540" max="1540" width="5.5703125" style="129" customWidth="1"/>
    <col min="1541" max="1541" width="5" style="129" customWidth="1"/>
    <col min="1542" max="1542" width="8.5703125" style="129" customWidth="1"/>
    <col min="1543" max="1543" width="4.5703125" style="129" customWidth="1"/>
    <col min="1544" max="1544" width="20.28515625" style="129" customWidth="1"/>
    <col min="1545" max="1545" width="5.5703125" style="129" customWidth="1"/>
    <col min="1546" max="1546" width="5" style="129" customWidth="1"/>
    <col min="1547" max="1547" width="7.7109375" style="129" customWidth="1"/>
    <col min="1548" max="1548" width="1.7109375" style="129" customWidth="1"/>
    <col min="1549" max="1792" width="6.7109375" style="129"/>
    <col min="1793" max="1793" width="1.7109375" style="129" customWidth="1"/>
    <col min="1794" max="1794" width="4.5703125" style="129" customWidth="1"/>
    <col min="1795" max="1795" width="20.28515625" style="129" customWidth="1"/>
    <col min="1796" max="1796" width="5.5703125" style="129" customWidth="1"/>
    <col min="1797" max="1797" width="5" style="129" customWidth="1"/>
    <col min="1798" max="1798" width="8.5703125" style="129" customWidth="1"/>
    <col min="1799" max="1799" width="4.5703125" style="129" customWidth="1"/>
    <col min="1800" max="1800" width="20.28515625" style="129" customWidth="1"/>
    <col min="1801" max="1801" width="5.5703125" style="129" customWidth="1"/>
    <col min="1802" max="1802" width="5" style="129" customWidth="1"/>
    <col min="1803" max="1803" width="7.7109375" style="129" customWidth="1"/>
    <col min="1804" max="1804" width="1.7109375" style="129" customWidth="1"/>
    <col min="1805" max="2048" width="6.7109375" style="129"/>
    <col min="2049" max="2049" width="1.7109375" style="129" customWidth="1"/>
    <col min="2050" max="2050" width="4.5703125" style="129" customWidth="1"/>
    <col min="2051" max="2051" width="20.28515625" style="129" customWidth="1"/>
    <col min="2052" max="2052" width="5.5703125" style="129" customWidth="1"/>
    <col min="2053" max="2053" width="5" style="129" customWidth="1"/>
    <col min="2054" max="2054" width="8.5703125" style="129" customWidth="1"/>
    <col min="2055" max="2055" width="4.5703125" style="129" customWidth="1"/>
    <col min="2056" max="2056" width="20.28515625" style="129" customWidth="1"/>
    <col min="2057" max="2057" width="5.5703125" style="129" customWidth="1"/>
    <col min="2058" max="2058" width="5" style="129" customWidth="1"/>
    <col min="2059" max="2059" width="7.7109375" style="129" customWidth="1"/>
    <col min="2060" max="2060" width="1.7109375" style="129" customWidth="1"/>
    <col min="2061" max="2304" width="6.7109375" style="129"/>
    <col min="2305" max="2305" width="1.7109375" style="129" customWidth="1"/>
    <col min="2306" max="2306" width="4.5703125" style="129" customWidth="1"/>
    <col min="2307" max="2307" width="20.28515625" style="129" customWidth="1"/>
    <col min="2308" max="2308" width="5.5703125" style="129" customWidth="1"/>
    <col min="2309" max="2309" width="5" style="129" customWidth="1"/>
    <col min="2310" max="2310" width="8.5703125" style="129" customWidth="1"/>
    <col min="2311" max="2311" width="4.5703125" style="129" customWidth="1"/>
    <col min="2312" max="2312" width="20.28515625" style="129" customWidth="1"/>
    <col min="2313" max="2313" width="5.5703125" style="129" customWidth="1"/>
    <col min="2314" max="2314" width="5" style="129" customWidth="1"/>
    <col min="2315" max="2315" width="7.7109375" style="129" customWidth="1"/>
    <col min="2316" max="2316" width="1.7109375" style="129" customWidth="1"/>
    <col min="2317" max="2560" width="6.7109375" style="129"/>
    <col min="2561" max="2561" width="1.7109375" style="129" customWidth="1"/>
    <col min="2562" max="2562" width="4.5703125" style="129" customWidth="1"/>
    <col min="2563" max="2563" width="20.28515625" style="129" customWidth="1"/>
    <col min="2564" max="2564" width="5.5703125" style="129" customWidth="1"/>
    <col min="2565" max="2565" width="5" style="129" customWidth="1"/>
    <col min="2566" max="2566" width="8.5703125" style="129" customWidth="1"/>
    <col min="2567" max="2567" width="4.5703125" style="129" customWidth="1"/>
    <col min="2568" max="2568" width="20.28515625" style="129" customWidth="1"/>
    <col min="2569" max="2569" width="5.5703125" style="129" customWidth="1"/>
    <col min="2570" max="2570" width="5" style="129" customWidth="1"/>
    <col min="2571" max="2571" width="7.7109375" style="129" customWidth="1"/>
    <col min="2572" max="2572" width="1.7109375" style="129" customWidth="1"/>
    <col min="2573" max="2816" width="6.7109375" style="129"/>
    <col min="2817" max="2817" width="1.7109375" style="129" customWidth="1"/>
    <col min="2818" max="2818" width="4.5703125" style="129" customWidth="1"/>
    <col min="2819" max="2819" width="20.28515625" style="129" customWidth="1"/>
    <col min="2820" max="2820" width="5.5703125" style="129" customWidth="1"/>
    <col min="2821" max="2821" width="5" style="129" customWidth="1"/>
    <col min="2822" max="2822" width="8.5703125" style="129" customWidth="1"/>
    <col min="2823" max="2823" width="4.5703125" style="129" customWidth="1"/>
    <col min="2824" max="2824" width="20.28515625" style="129" customWidth="1"/>
    <col min="2825" max="2825" width="5.5703125" style="129" customWidth="1"/>
    <col min="2826" max="2826" width="5" style="129" customWidth="1"/>
    <col min="2827" max="2827" width="7.7109375" style="129" customWidth="1"/>
    <col min="2828" max="2828" width="1.7109375" style="129" customWidth="1"/>
    <col min="2829" max="3072" width="6.7109375" style="129"/>
    <col min="3073" max="3073" width="1.7109375" style="129" customWidth="1"/>
    <col min="3074" max="3074" width="4.5703125" style="129" customWidth="1"/>
    <col min="3075" max="3075" width="20.28515625" style="129" customWidth="1"/>
    <col min="3076" max="3076" width="5.5703125" style="129" customWidth="1"/>
    <col min="3077" max="3077" width="5" style="129" customWidth="1"/>
    <col min="3078" max="3078" width="8.5703125" style="129" customWidth="1"/>
    <col min="3079" max="3079" width="4.5703125" style="129" customWidth="1"/>
    <col min="3080" max="3080" width="20.28515625" style="129" customWidth="1"/>
    <col min="3081" max="3081" width="5.5703125" style="129" customWidth="1"/>
    <col min="3082" max="3082" width="5" style="129" customWidth="1"/>
    <col min="3083" max="3083" width="7.7109375" style="129" customWidth="1"/>
    <col min="3084" max="3084" width="1.7109375" style="129" customWidth="1"/>
    <col min="3085" max="3328" width="6.7109375" style="129"/>
    <col min="3329" max="3329" width="1.7109375" style="129" customWidth="1"/>
    <col min="3330" max="3330" width="4.5703125" style="129" customWidth="1"/>
    <col min="3331" max="3331" width="20.28515625" style="129" customWidth="1"/>
    <col min="3332" max="3332" width="5.5703125" style="129" customWidth="1"/>
    <col min="3333" max="3333" width="5" style="129" customWidth="1"/>
    <col min="3334" max="3334" width="8.5703125" style="129" customWidth="1"/>
    <col min="3335" max="3335" width="4.5703125" style="129" customWidth="1"/>
    <col min="3336" max="3336" width="20.28515625" style="129" customWidth="1"/>
    <col min="3337" max="3337" width="5.5703125" style="129" customWidth="1"/>
    <col min="3338" max="3338" width="5" style="129" customWidth="1"/>
    <col min="3339" max="3339" width="7.7109375" style="129" customWidth="1"/>
    <col min="3340" max="3340" width="1.7109375" style="129" customWidth="1"/>
    <col min="3341" max="3584" width="6.7109375" style="129"/>
    <col min="3585" max="3585" width="1.7109375" style="129" customWidth="1"/>
    <col min="3586" max="3586" width="4.5703125" style="129" customWidth="1"/>
    <col min="3587" max="3587" width="20.28515625" style="129" customWidth="1"/>
    <col min="3588" max="3588" width="5.5703125" style="129" customWidth="1"/>
    <col min="3589" max="3589" width="5" style="129" customWidth="1"/>
    <col min="3590" max="3590" width="8.5703125" style="129" customWidth="1"/>
    <col min="3591" max="3591" width="4.5703125" style="129" customWidth="1"/>
    <col min="3592" max="3592" width="20.28515625" style="129" customWidth="1"/>
    <col min="3593" max="3593" width="5.5703125" style="129" customWidth="1"/>
    <col min="3594" max="3594" width="5" style="129" customWidth="1"/>
    <col min="3595" max="3595" width="7.7109375" style="129" customWidth="1"/>
    <col min="3596" max="3596" width="1.7109375" style="129" customWidth="1"/>
    <col min="3597" max="3840" width="6.7109375" style="129"/>
    <col min="3841" max="3841" width="1.7109375" style="129" customWidth="1"/>
    <col min="3842" max="3842" width="4.5703125" style="129" customWidth="1"/>
    <col min="3843" max="3843" width="20.28515625" style="129" customWidth="1"/>
    <col min="3844" max="3844" width="5.5703125" style="129" customWidth="1"/>
    <col min="3845" max="3845" width="5" style="129" customWidth="1"/>
    <col min="3846" max="3846" width="8.5703125" style="129" customWidth="1"/>
    <col min="3847" max="3847" width="4.5703125" style="129" customWidth="1"/>
    <col min="3848" max="3848" width="20.28515625" style="129" customWidth="1"/>
    <col min="3849" max="3849" width="5.5703125" style="129" customWidth="1"/>
    <col min="3850" max="3850" width="5" style="129" customWidth="1"/>
    <col min="3851" max="3851" width="7.7109375" style="129" customWidth="1"/>
    <col min="3852" max="3852" width="1.7109375" style="129" customWidth="1"/>
    <col min="3853" max="4096" width="6.7109375" style="129"/>
    <col min="4097" max="4097" width="1.7109375" style="129" customWidth="1"/>
    <col min="4098" max="4098" width="4.5703125" style="129" customWidth="1"/>
    <col min="4099" max="4099" width="20.28515625" style="129" customWidth="1"/>
    <col min="4100" max="4100" width="5.5703125" style="129" customWidth="1"/>
    <col min="4101" max="4101" width="5" style="129" customWidth="1"/>
    <col min="4102" max="4102" width="8.5703125" style="129" customWidth="1"/>
    <col min="4103" max="4103" width="4.5703125" style="129" customWidth="1"/>
    <col min="4104" max="4104" width="20.28515625" style="129" customWidth="1"/>
    <col min="4105" max="4105" width="5.5703125" style="129" customWidth="1"/>
    <col min="4106" max="4106" width="5" style="129" customWidth="1"/>
    <col min="4107" max="4107" width="7.7109375" style="129" customWidth="1"/>
    <col min="4108" max="4108" width="1.7109375" style="129" customWidth="1"/>
    <col min="4109" max="4352" width="6.7109375" style="129"/>
    <col min="4353" max="4353" width="1.7109375" style="129" customWidth="1"/>
    <col min="4354" max="4354" width="4.5703125" style="129" customWidth="1"/>
    <col min="4355" max="4355" width="20.28515625" style="129" customWidth="1"/>
    <col min="4356" max="4356" width="5.5703125" style="129" customWidth="1"/>
    <col min="4357" max="4357" width="5" style="129" customWidth="1"/>
    <col min="4358" max="4358" width="8.5703125" style="129" customWidth="1"/>
    <col min="4359" max="4359" width="4.5703125" style="129" customWidth="1"/>
    <col min="4360" max="4360" width="20.28515625" style="129" customWidth="1"/>
    <col min="4361" max="4361" width="5.5703125" style="129" customWidth="1"/>
    <col min="4362" max="4362" width="5" style="129" customWidth="1"/>
    <col min="4363" max="4363" width="7.7109375" style="129" customWidth="1"/>
    <col min="4364" max="4364" width="1.7109375" style="129" customWidth="1"/>
    <col min="4365" max="4608" width="6.7109375" style="129"/>
    <col min="4609" max="4609" width="1.7109375" style="129" customWidth="1"/>
    <col min="4610" max="4610" width="4.5703125" style="129" customWidth="1"/>
    <col min="4611" max="4611" width="20.28515625" style="129" customWidth="1"/>
    <col min="4612" max="4612" width="5.5703125" style="129" customWidth="1"/>
    <col min="4613" max="4613" width="5" style="129" customWidth="1"/>
    <col min="4614" max="4614" width="8.5703125" style="129" customWidth="1"/>
    <col min="4615" max="4615" width="4.5703125" style="129" customWidth="1"/>
    <col min="4616" max="4616" width="20.28515625" style="129" customWidth="1"/>
    <col min="4617" max="4617" width="5.5703125" style="129" customWidth="1"/>
    <col min="4618" max="4618" width="5" style="129" customWidth="1"/>
    <col min="4619" max="4619" width="7.7109375" style="129" customWidth="1"/>
    <col min="4620" max="4620" width="1.7109375" style="129" customWidth="1"/>
    <col min="4621" max="4864" width="6.7109375" style="129"/>
    <col min="4865" max="4865" width="1.7109375" style="129" customWidth="1"/>
    <col min="4866" max="4866" width="4.5703125" style="129" customWidth="1"/>
    <col min="4867" max="4867" width="20.28515625" style="129" customWidth="1"/>
    <col min="4868" max="4868" width="5.5703125" style="129" customWidth="1"/>
    <col min="4869" max="4869" width="5" style="129" customWidth="1"/>
    <col min="4870" max="4870" width="8.5703125" style="129" customWidth="1"/>
    <col min="4871" max="4871" width="4.5703125" style="129" customWidth="1"/>
    <col min="4872" max="4872" width="20.28515625" style="129" customWidth="1"/>
    <col min="4873" max="4873" width="5.5703125" style="129" customWidth="1"/>
    <col min="4874" max="4874" width="5" style="129" customWidth="1"/>
    <col min="4875" max="4875" width="7.7109375" style="129" customWidth="1"/>
    <col min="4876" max="4876" width="1.7109375" style="129" customWidth="1"/>
    <col min="4877" max="5120" width="6.7109375" style="129"/>
    <col min="5121" max="5121" width="1.7109375" style="129" customWidth="1"/>
    <col min="5122" max="5122" width="4.5703125" style="129" customWidth="1"/>
    <col min="5123" max="5123" width="20.28515625" style="129" customWidth="1"/>
    <col min="5124" max="5124" width="5.5703125" style="129" customWidth="1"/>
    <col min="5125" max="5125" width="5" style="129" customWidth="1"/>
    <col min="5126" max="5126" width="8.5703125" style="129" customWidth="1"/>
    <col min="5127" max="5127" width="4.5703125" style="129" customWidth="1"/>
    <col min="5128" max="5128" width="20.28515625" style="129" customWidth="1"/>
    <col min="5129" max="5129" width="5.5703125" style="129" customWidth="1"/>
    <col min="5130" max="5130" width="5" style="129" customWidth="1"/>
    <col min="5131" max="5131" width="7.7109375" style="129" customWidth="1"/>
    <col min="5132" max="5132" width="1.7109375" style="129" customWidth="1"/>
    <col min="5133" max="5376" width="6.7109375" style="129"/>
    <col min="5377" max="5377" width="1.7109375" style="129" customWidth="1"/>
    <col min="5378" max="5378" width="4.5703125" style="129" customWidth="1"/>
    <col min="5379" max="5379" width="20.28515625" style="129" customWidth="1"/>
    <col min="5380" max="5380" width="5.5703125" style="129" customWidth="1"/>
    <col min="5381" max="5381" width="5" style="129" customWidth="1"/>
    <col min="5382" max="5382" width="8.5703125" style="129" customWidth="1"/>
    <col min="5383" max="5383" width="4.5703125" style="129" customWidth="1"/>
    <col min="5384" max="5384" width="20.28515625" style="129" customWidth="1"/>
    <col min="5385" max="5385" width="5.5703125" style="129" customWidth="1"/>
    <col min="5386" max="5386" width="5" style="129" customWidth="1"/>
    <col min="5387" max="5387" width="7.7109375" style="129" customWidth="1"/>
    <col min="5388" max="5388" width="1.7109375" style="129" customWidth="1"/>
    <col min="5389" max="5632" width="6.7109375" style="129"/>
    <col min="5633" max="5633" width="1.7109375" style="129" customWidth="1"/>
    <col min="5634" max="5634" width="4.5703125" style="129" customWidth="1"/>
    <col min="5635" max="5635" width="20.28515625" style="129" customWidth="1"/>
    <col min="5636" max="5636" width="5.5703125" style="129" customWidth="1"/>
    <col min="5637" max="5637" width="5" style="129" customWidth="1"/>
    <col min="5638" max="5638" width="8.5703125" style="129" customWidth="1"/>
    <col min="5639" max="5639" width="4.5703125" style="129" customWidth="1"/>
    <col min="5640" max="5640" width="20.28515625" style="129" customWidth="1"/>
    <col min="5641" max="5641" width="5.5703125" style="129" customWidth="1"/>
    <col min="5642" max="5642" width="5" style="129" customWidth="1"/>
    <col min="5643" max="5643" width="7.7109375" style="129" customWidth="1"/>
    <col min="5644" max="5644" width="1.7109375" style="129" customWidth="1"/>
    <col min="5645" max="5888" width="6.7109375" style="129"/>
    <col min="5889" max="5889" width="1.7109375" style="129" customWidth="1"/>
    <col min="5890" max="5890" width="4.5703125" style="129" customWidth="1"/>
    <col min="5891" max="5891" width="20.28515625" style="129" customWidth="1"/>
    <col min="5892" max="5892" width="5.5703125" style="129" customWidth="1"/>
    <col min="5893" max="5893" width="5" style="129" customWidth="1"/>
    <col min="5894" max="5894" width="8.5703125" style="129" customWidth="1"/>
    <col min="5895" max="5895" width="4.5703125" style="129" customWidth="1"/>
    <col min="5896" max="5896" width="20.28515625" style="129" customWidth="1"/>
    <col min="5897" max="5897" width="5.5703125" style="129" customWidth="1"/>
    <col min="5898" max="5898" width="5" style="129" customWidth="1"/>
    <col min="5899" max="5899" width="7.7109375" style="129" customWidth="1"/>
    <col min="5900" max="5900" width="1.7109375" style="129" customWidth="1"/>
    <col min="5901" max="6144" width="6.7109375" style="129"/>
    <col min="6145" max="6145" width="1.7109375" style="129" customWidth="1"/>
    <col min="6146" max="6146" width="4.5703125" style="129" customWidth="1"/>
    <col min="6147" max="6147" width="20.28515625" style="129" customWidth="1"/>
    <col min="6148" max="6148" width="5.5703125" style="129" customWidth="1"/>
    <col min="6149" max="6149" width="5" style="129" customWidth="1"/>
    <col min="6150" max="6150" width="8.5703125" style="129" customWidth="1"/>
    <col min="6151" max="6151" width="4.5703125" style="129" customWidth="1"/>
    <col min="6152" max="6152" width="20.28515625" style="129" customWidth="1"/>
    <col min="6153" max="6153" width="5.5703125" style="129" customWidth="1"/>
    <col min="6154" max="6154" width="5" style="129" customWidth="1"/>
    <col min="6155" max="6155" width="7.7109375" style="129" customWidth="1"/>
    <col min="6156" max="6156" width="1.7109375" style="129" customWidth="1"/>
    <col min="6157" max="6400" width="6.7109375" style="129"/>
    <col min="6401" max="6401" width="1.7109375" style="129" customWidth="1"/>
    <col min="6402" max="6402" width="4.5703125" style="129" customWidth="1"/>
    <col min="6403" max="6403" width="20.28515625" style="129" customWidth="1"/>
    <col min="6404" max="6404" width="5.5703125" style="129" customWidth="1"/>
    <col min="6405" max="6405" width="5" style="129" customWidth="1"/>
    <col min="6406" max="6406" width="8.5703125" style="129" customWidth="1"/>
    <col min="6407" max="6407" width="4.5703125" style="129" customWidth="1"/>
    <col min="6408" max="6408" width="20.28515625" style="129" customWidth="1"/>
    <col min="6409" max="6409" width="5.5703125" style="129" customWidth="1"/>
    <col min="6410" max="6410" width="5" style="129" customWidth="1"/>
    <col min="6411" max="6411" width="7.7109375" style="129" customWidth="1"/>
    <col min="6412" max="6412" width="1.7109375" style="129" customWidth="1"/>
    <col min="6413" max="6656" width="6.7109375" style="129"/>
    <col min="6657" max="6657" width="1.7109375" style="129" customWidth="1"/>
    <col min="6658" max="6658" width="4.5703125" style="129" customWidth="1"/>
    <col min="6659" max="6659" width="20.28515625" style="129" customWidth="1"/>
    <col min="6660" max="6660" width="5.5703125" style="129" customWidth="1"/>
    <col min="6661" max="6661" width="5" style="129" customWidth="1"/>
    <col min="6662" max="6662" width="8.5703125" style="129" customWidth="1"/>
    <col min="6663" max="6663" width="4.5703125" style="129" customWidth="1"/>
    <col min="6664" max="6664" width="20.28515625" style="129" customWidth="1"/>
    <col min="6665" max="6665" width="5.5703125" style="129" customWidth="1"/>
    <col min="6666" max="6666" width="5" style="129" customWidth="1"/>
    <col min="6667" max="6667" width="7.7109375" style="129" customWidth="1"/>
    <col min="6668" max="6668" width="1.7109375" style="129" customWidth="1"/>
    <col min="6669" max="6912" width="6.7109375" style="129"/>
    <col min="6913" max="6913" width="1.7109375" style="129" customWidth="1"/>
    <col min="6914" max="6914" width="4.5703125" style="129" customWidth="1"/>
    <col min="6915" max="6915" width="20.28515625" style="129" customWidth="1"/>
    <col min="6916" max="6916" width="5.5703125" style="129" customWidth="1"/>
    <col min="6917" max="6917" width="5" style="129" customWidth="1"/>
    <col min="6918" max="6918" width="8.5703125" style="129" customWidth="1"/>
    <col min="6919" max="6919" width="4.5703125" style="129" customWidth="1"/>
    <col min="6920" max="6920" width="20.28515625" style="129" customWidth="1"/>
    <col min="6921" max="6921" width="5.5703125" style="129" customWidth="1"/>
    <col min="6922" max="6922" width="5" style="129" customWidth="1"/>
    <col min="6923" max="6923" width="7.7109375" style="129" customWidth="1"/>
    <col min="6924" max="6924" width="1.7109375" style="129" customWidth="1"/>
    <col min="6925" max="7168" width="6.7109375" style="129"/>
    <col min="7169" max="7169" width="1.7109375" style="129" customWidth="1"/>
    <col min="7170" max="7170" width="4.5703125" style="129" customWidth="1"/>
    <col min="7171" max="7171" width="20.28515625" style="129" customWidth="1"/>
    <col min="7172" max="7172" width="5.5703125" style="129" customWidth="1"/>
    <col min="7173" max="7173" width="5" style="129" customWidth="1"/>
    <col min="7174" max="7174" width="8.5703125" style="129" customWidth="1"/>
    <col min="7175" max="7175" width="4.5703125" style="129" customWidth="1"/>
    <col min="7176" max="7176" width="20.28515625" style="129" customWidth="1"/>
    <col min="7177" max="7177" width="5.5703125" style="129" customWidth="1"/>
    <col min="7178" max="7178" width="5" style="129" customWidth="1"/>
    <col min="7179" max="7179" width="7.7109375" style="129" customWidth="1"/>
    <col min="7180" max="7180" width="1.7109375" style="129" customWidth="1"/>
    <col min="7181" max="7424" width="6.7109375" style="129"/>
    <col min="7425" max="7425" width="1.7109375" style="129" customWidth="1"/>
    <col min="7426" max="7426" width="4.5703125" style="129" customWidth="1"/>
    <col min="7427" max="7427" width="20.28515625" style="129" customWidth="1"/>
    <col min="7428" max="7428" width="5.5703125" style="129" customWidth="1"/>
    <col min="7429" max="7429" width="5" style="129" customWidth="1"/>
    <col min="7430" max="7430" width="8.5703125" style="129" customWidth="1"/>
    <col min="7431" max="7431" width="4.5703125" style="129" customWidth="1"/>
    <col min="7432" max="7432" width="20.28515625" style="129" customWidth="1"/>
    <col min="7433" max="7433" width="5.5703125" style="129" customWidth="1"/>
    <col min="7434" max="7434" width="5" style="129" customWidth="1"/>
    <col min="7435" max="7435" width="7.7109375" style="129" customWidth="1"/>
    <col min="7436" max="7436" width="1.7109375" style="129" customWidth="1"/>
    <col min="7437" max="7680" width="6.7109375" style="129"/>
    <col min="7681" max="7681" width="1.7109375" style="129" customWidth="1"/>
    <col min="7682" max="7682" width="4.5703125" style="129" customWidth="1"/>
    <col min="7683" max="7683" width="20.28515625" style="129" customWidth="1"/>
    <col min="7684" max="7684" width="5.5703125" style="129" customWidth="1"/>
    <col min="7685" max="7685" width="5" style="129" customWidth="1"/>
    <col min="7686" max="7686" width="8.5703125" style="129" customWidth="1"/>
    <col min="7687" max="7687" width="4.5703125" style="129" customWidth="1"/>
    <col min="7688" max="7688" width="20.28515625" style="129" customWidth="1"/>
    <col min="7689" max="7689" width="5.5703125" style="129" customWidth="1"/>
    <col min="7690" max="7690" width="5" style="129" customWidth="1"/>
    <col min="7691" max="7691" width="7.7109375" style="129" customWidth="1"/>
    <col min="7692" max="7692" width="1.7109375" style="129" customWidth="1"/>
    <col min="7693" max="7936" width="6.7109375" style="129"/>
    <col min="7937" max="7937" width="1.7109375" style="129" customWidth="1"/>
    <col min="7938" max="7938" width="4.5703125" style="129" customWidth="1"/>
    <col min="7939" max="7939" width="20.28515625" style="129" customWidth="1"/>
    <col min="7940" max="7940" width="5.5703125" style="129" customWidth="1"/>
    <col min="7941" max="7941" width="5" style="129" customWidth="1"/>
    <col min="7942" max="7942" width="8.5703125" style="129" customWidth="1"/>
    <col min="7943" max="7943" width="4.5703125" style="129" customWidth="1"/>
    <col min="7944" max="7944" width="20.28515625" style="129" customWidth="1"/>
    <col min="7945" max="7945" width="5.5703125" style="129" customWidth="1"/>
    <col min="7946" max="7946" width="5" style="129" customWidth="1"/>
    <col min="7947" max="7947" width="7.7109375" style="129" customWidth="1"/>
    <col min="7948" max="7948" width="1.7109375" style="129" customWidth="1"/>
    <col min="7949" max="8192" width="6.7109375" style="129"/>
    <col min="8193" max="8193" width="1.7109375" style="129" customWidth="1"/>
    <col min="8194" max="8194" width="4.5703125" style="129" customWidth="1"/>
    <col min="8195" max="8195" width="20.28515625" style="129" customWidth="1"/>
    <col min="8196" max="8196" width="5.5703125" style="129" customWidth="1"/>
    <col min="8197" max="8197" width="5" style="129" customWidth="1"/>
    <col min="8198" max="8198" width="8.5703125" style="129" customWidth="1"/>
    <col min="8199" max="8199" width="4.5703125" style="129" customWidth="1"/>
    <col min="8200" max="8200" width="20.28515625" style="129" customWidth="1"/>
    <col min="8201" max="8201" width="5.5703125" style="129" customWidth="1"/>
    <col min="8202" max="8202" width="5" style="129" customWidth="1"/>
    <col min="8203" max="8203" width="7.7109375" style="129" customWidth="1"/>
    <col min="8204" max="8204" width="1.7109375" style="129" customWidth="1"/>
    <col min="8205" max="8448" width="6.7109375" style="129"/>
    <col min="8449" max="8449" width="1.7109375" style="129" customWidth="1"/>
    <col min="8450" max="8450" width="4.5703125" style="129" customWidth="1"/>
    <col min="8451" max="8451" width="20.28515625" style="129" customWidth="1"/>
    <col min="8452" max="8452" width="5.5703125" style="129" customWidth="1"/>
    <col min="8453" max="8453" width="5" style="129" customWidth="1"/>
    <col min="8454" max="8454" width="8.5703125" style="129" customWidth="1"/>
    <col min="8455" max="8455" width="4.5703125" style="129" customWidth="1"/>
    <col min="8456" max="8456" width="20.28515625" style="129" customWidth="1"/>
    <col min="8457" max="8457" width="5.5703125" style="129" customWidth="1"/>
    <col min="8458" max="8458" width="5" style="129" customWidth="1"/>
    <col min="8459" max="8459" width="7.7109375" style="129" customWidth="1"/>
    <col min="8460" max="8460" width="1.7109375" style="129" customWidth="1"/>
    <col min="8461" max="8704" width="6.7109375" style="129"/>
    <col min="8705" max="8705" width="1.7109375" style="129" customWidth="1"/>
    <col min="8706" max="8706" width="4.5703125" style="129" customWidth="1"/>
    <col min="8707" max="8707" width="20.28515625" style="129" customWidth="1"/>
    <col min="8708" max="8708" width="5.5703125" style="129" customWidth="1"/>
    <col min="8709" max="8709" width="5" style="129" customWidth="1"/>
    <col min="8710" max="8710" width="8.5703125" style="129" customWidth="1"/>
    <col min="8711" max="8711" width="4.5703125" style="129" customWidth="1"/>
    <col min="8712" max="8712" width="20.28515625" style="129" customWidth="1"/>
    <col min="8713" max="8713" width="5.5703125" style="129" customWidth="1"/>
    <col min="8714" max="8714" width="5" style="129" customWidth="1"/>
    <col min="8715" max="8715" width="7.7109375" style="129" customWidth="1"/>
    <col min="8716" max="8716" width="1.7109375" style="129" customWidth="1"/>
    <col min="8717" max="8960" width="6.7109375" style="129"/>
    <col min="8961" max="8961" width="1.7109375" style="129" customWidth="1"/>
    <col min="8962" max="8962" width="4.5703125" style="129" customWidth="1"/>
    <col min="8963" max="8963" width="20.28515625" style="129" customWidth="1"/>
    <col min="8964" max="8964" width="5.5703125" style="129" customWidth="1"/>
    <col min="8965" max="8965" width="5" style="129" customWidth="1"/>
    <col min="8966" max="8966" width="8.5703125" style="129" customWidth="1"/>
    <col min="8967" max="8967" width="4.5703125" style="129" customWidth="1"/>
    <col min="8968" max="8968" width="20.28515625" style="129" customWidth="1"/>
    <col min="8969" max="8969" width="5.5703125" style="129" customWidth="1"/>
    <col min="8970" max="8970" width="5" style="129" customWidth="1"/>
    <col min="8971" max="8971" width="7.7109375" style="129" customWidth="1"/>
    <col min="8972" max="8972" width="1.7109375" style="129" customWidth="1"/>
    <col min="8973" max="9216" width="6.7109375" style="129"/>
    <col min="9217" max="9217" width="1.7109375" style="129" customWidth="1"/>
    <col min="9218" max="9218" width="4.5703125" style="129" customWidth="1"/>
    <col min="9219" max="9219" width="20.28515625" style="129" customWidth="1"/>
    <col min="9220" max="9220" width="5.5703125" style="129" customWidth="1"/>
    <col min="9221" max="9221" width="5" style="129" customWidth="1"/>
    <col min="9222" max="9222" width="8.5703125" style="129" customWidth="1"/>
    <col min="9223" max="9223" width="4.5703125" style="129" customWidth="1"/>
    <col min="9224" max="9224" width="20.28515625" style="129" customWidth="1"/>
    <col min="9225" max="9225" width="5.5703125" style="129" customWidth="1"/>
    <col min="9226" max="9226" width="5" style="129" customWidth="1"/>
    <col min="9227" max="9227" width="7.7109375" style="129" customWidth="1"/>
    <col min="9228" max="9228" width="1.7109375" style="129" customWidth="1"/>
    <col min="9229" max="9472" width="6.7109375" style="129"/>
    <col min="9473" max="9473" width="1.7109375" style="129" customWidth="1"/>
    <col min="9474" max="9474" width="4.5703125" style="129" customWidth="1"/>
    <col min="9475" max="9475" width="20.28515625" style="129" customWidth="1"/>
    <col min="9476" max="9476" width="5.5703125" style="129" customWidth="1"/>
    <col min="9477" max="9477" width="5" style="129" customWidth="1"/>
    <col min="9478" max="9478" width="8.5703125" style="129" customWidth="1"/>
    <col min="9479" max="9479" width="4.5703125" style="129" customWidth="1"/>
    <col min="9480" max="9480" width="20.28515625" style="129" customWidth="1"/>
    <col min="9481" max="9481" width="5.5703125" style="129" customWidth="1"/>
    <col min="9482" max="9482" width="5" style="129" customWidth="1"/>
    <col min="9483" max="9483" width="7.7109375" style="129" customWidth="1"/>
    <col min="9484" max="9484" width="1.7109375" style="129" customWidth="1"/>
    <col min="9485" max="9728" width="6.7109375" style="129"/>
    <col min="9729" max="9729" width="1.7109375" style="129" customWidth="1"/>
    <col min="9730" max="9730" width="4.5703125" style="129" customWidth="1"/>
    <col min="9731" max="9731" width="20.28515625" style="129" customWidth="1"/>
    <col min="9732" max="9732" width="5.5703125" style="129" customWidth="1"/>
    <col min="9733" max="9733" width="5" style="129" customWidth="1"/>
    <col min="9734" max="9734" width="8.5703125" style="129" customWidth="1"/>
    <col min="9735" max="9735" width="4.5703125" style="129" customWidth="1"/>
    <col min="9736" max="9736" width="20.28515625" style="129" customWidth="1"/>
    <col min="9737" max="9737" width="5.5703125" style="129" customWidth="1"/>
    <col min="9738" max="9738" width="5" style="129" customWidth="1"/>
    <col min="9739" max="9739" width="7.7109375" style="129" customWidth="1"/>
    <col min="9740" max="9740" width="1.7109375" style="129" customWidth="1"/>
    <col min="9741" max="9984" width="6.7109375" style="129"/>
    <col min="9985" max="9985" width="1.7109375" style="129" customWidth="1"/>
    <col min="9986" max="9986" width="4.5703125" style="129" customWidth="1"/>
    <col min="9987" max="9987" width="20.28515625" style="129" customWidth="1"/>
    <col min="9988" max="9988" width="5.5703125" style="129" customWidth="1"/>
    <col min="9989" max="9989" width="5" style="129" customWidth="1"/>
    <col min="9990" max="9990" width="8.5703125" style="129" customWidth="1"/>
    <col min="9991" max="9991" width="4.5703125" style="129" customWidth="1"/>
    <col min="9992" max="9992" width="20.28515625" style="129" customWidth="1"/>
    <col min="9993" max="9993" width="5.5703125" style="129" customWidth="1"/>
    <col min="9994" max="9994" width="5" style="129" customWidth="1"/>
    <col min="9995" max="9995" width="7.7109375" style="129" customWidth="1"/>
    <col min="9996" max="9996" width="1.7109375" style="129" customWidth="1"/>
    <col min="9997" max="10240" width="6.7109375" style="129"/>
    <col min="10241" max="10241" width="1.7109375" style="129" customWidth="1"/>
    <col min="10242" max="10242" width="4.5703125" style="129" customWidth="1"/>
    <col min="10243" max="10243" width="20.28515625" style="129" customWidth="1"/>
    <col min="10244" max="10244" width="5.5703125" style="129" customWidth="1"/>
    <col min="10245" max="10245" width="5" style="129" customWidth="1"/>
    <col min="10246" max="10246" width="8.5703125" style="129" customWidth="1"/>
    <col min="10247" max="10247" width="4.5703125" style="129" customWidth="1"/>
    <col min="10248" max="10248" width="20.28515625" style="129" customWidth="1"/>
    <col min="10249" max="10249" width="5.5703125" style="129" customWidth="1"/>
    <col min="10250" max="10250" width="5" style="129" customWidth="1"/>
    <col min="10251" max="10251" width="7.7109375" style="129" customWidth="1"/>
    <col min="10252" max="10252" width="1.7109375" style="129" customWidth="1"/>
    <col min="10253" max="10496" width="6.7109375" style="129"/>
    <col min="10497" max="10497" width="1.7109375" style="129" customWidth="1"/>
    <col min="10498" max="10498" width="4.5703125" style="129" customWidth="1"/>
    <col min="10499" max="10499" width="20.28515625" style="129" customWidth="1"/>
    <col min="10500" max="10500" width="5.5703125" style="129" customWidth="1"/>
    <col min="10501" max="10501" width="5" style="129" customWidth="1"/>
    <col min="10502" max="10502" width="8.5703125" style="129" customWidth="1"/>
    <col min="10503" max="10503" width="4.5703125" style="129" customWidth="1"/>
    <col min="10504" max="10504" width="20.28515625" style="129" customWidth="1"/>
    <col min="10505" max="10505" width="5.5703125" style="129" customWidth="1"/>
    <col min="10506" max="10506" width="5" style="129" customWidth="1"/>
    <col min="10507" max="10507" width="7.7109375" style="129" customWidth="1"/>
    <col min="10508" max="10508" width="1.7109375" style="129" customWidth="1"/>
    <col min="10509" max="10752" width="6.7109375" style="129"/>
    <col min="10753" max="10753" width="1.7109375" style="129" customWidth="1"/>
    <col min="10754" max="10754" width="4.5703125" style="129" customWidth="1"/>
    <col min="10755" max="10755" width="20.28515625" style="129" customWidth="1"/>
    <col min="10756" max="10756" width="5.5703125" style="129" customWidth="1"/>
    <col min="10757" max="10757" width="5" style="129" customWidth="1"/>
    <col min="10758" max="10758" width="8.5703125" style="129" customWidth="1"/>
    <col min="10759" max="10759" width="4.5703125" style="129" customWidth="1"/>
    <col min="10760" max="10760" width="20.28515625" style="129" customWidth="1"/>
    <col min="10761" max="10761" width="5.5703125" style="129" customWidth="1"/>
    <col min="10762" max="10762" width="5" style="129" customWidth="1"/>
    <col min="10763" max="10763" width="7.7109375" style="129" customWidth="1"/>
    <col min="10764" max="10764" width="1.7109375" style="129" customWidth="1"/>
    <col min="10765" max="11008" width="6.7109375" style="129"/>
    <col min="11009" max="11009" width="1.7109375" style="129" customWidth="1"/>
    <col min="11010" max="11010" width="4.5703125" style="129" customWidth="1"/>
    <col min="11011" max="11011" width="20.28515625" style="129" customWidth="1"/>
    <col min="11012" max="11012" width="5.5703125" style="129" customWidth="1"/>
    <col min="11013" max="11013" width="5" style="129" customWidth="1"/>
    <col min="11014" max="11014" width="8.5703125" style="129" customWidth="1"/>
    <col min="11015" max="11015" width="4.5703125" style="129" customWidth="1"/>
    <col min="11016" max="11016" width="20.28515625" style="129" customWidth="1"/>
    <col min="11017" max="11017" width="5.5703125" style="129" customWidth="1"/>
    <col min="11018" max="11018" width="5" style="129" customWidth="1"/>
    <col min="11019" max="11019" width="7.7109375" style="129" customWidth="1"/>
    <col min="11020" max="11020" width="1.7109375" style="129" customWidth="1"/>
    <col min="11021" max="11264" width="6.7109375" style="129"/>
    <col min="11265" max="11265" width="1.7109375" style="129" customWidth="1"/>
    <col min="11266" max="11266" width="4.5703125" style="129" customWidth="1"/>
    <col min="11267" max="11267" width="20.28515625" style="129" customWidth="1"/>
    <col min="11268" max="11268" width="5.5703125" style="129" customWidth="1"/>
    <col min="11269" max="11269" width="5" style="129" customWidth="1"/>
    <col min="11270" max="11270" width="8.5703125" style="129" customWidth="1"/>
    <col min="11271" max="11271" width="4.5703125" style="129" customWidth="1"/>
    <col min="11272" max="11272" width="20.28515625" style="129" customWidth="1"/>
    <col min="11273" max="11273" width="5.5703125" style="129" customWidth="1"/>
    <col min="11274" max="11274" width="5" style="129" customWidth="1"/>
    <col min="11275" max="11275" width="7.7109375" style="129" customWidth="1"/>
    <col min="11276" max="11276" width="1.7109375" style="129" customWidth="1"/>
    <col min="11277" max="11520" width="6.7109375" style="129"/>
    <col min="11521" max="11521" width="1.7109375" style="129" customWidth="1"/>
    <col min="11522" max="11522" width="4.5703125" style="129" customWidth="1"/>
    <col min="11523" max="11523" width="20.28515625" style="129" customWidth="1"/>
    <col min="11524" max="11524" width="5.5703125" style="129" customWidth="1"/>
    <col min="11525" max="11525" width="5" style="129" customWidth="1"/>
    <col min="11526" max="11526" width="8.5703125" style="129" customWidth="1"/>
    <col min="11527" max="11527" width="4.5703125" style="129" customWidth="1"/>
    <col min="11528" max="11528" width="20.28515625" style="129" customWidth="1"/>
    <col min="11529" max="11529" width="5.5703125" style="129" customWidth="1"/>
    <col min="11530" max="11530" width="5" style="129" customWidth="1"/>
    <col min="11531" max="11531" width="7.7109375" style="129" customWidth="1"/>
    <col min="11532" max="11532" width="1.7109375" style="129" customWidth="1"/>
    <col min="11533" max="11776" width="6.7109375" style="129"/>
    <col min="11777" max="11777" width="1.7109375" style="129" customWidth="1"/>
    <col min="11778" max="11778" width="4.5703125" style="129" customWidth="1"/>
    <col min="11779" max="11779" width="20.28515625" style="129" customWidth="1"/>
    <col min="11780" max="11780" width="5.5703125" style="129" customWidth="1"/>
    <col min="11781" max="11781" width="5" style="129" customWidth="1"/>
    <col min="11782" max="11782" width="8.5703125" style="129" customWidth="1"/>
    <col min="11783" max="11783" width="4.5703125" style="129" customWidth="1"/>
    <col min="11784" max="11784" width="20.28515625" style="129" customWidth="1"/>
    <col min="11785" max="11785" width="5.5703125" style="129" customWidth="1"/>
    <col min="11786" max="11786" width="5" style="129" customWidth="1"/>
    <col min="11787" max="11787" width="7.7109375" style="129" customWidth="1"/>
    <col min="11788" max="11788" width="1.7109375" style="129" customWidth="1"/>
    <col min="11789" max="12032" width="6.7109375" style="129"/>
    <col min="12033" max="12033" width="1.7109375" style="129" customWidth="1"/>
    <col min="12034" max="12034" width="4.5703125" style="129" customWidth="1"/>
    <col min="12035" max="12035" width="20.28515625" style="129" customWidth="1"/>
    <col min="12036" max="12036" width="5.5703125" style="129" customWidth="1"/>
    <col min="12037" max="12037" width="5" style="129" customWidth="1"/>
    <col min="12038" max="12038" width="8.5703125" style="129" customWidth="1"/>
    <col min="12039" max="12039" width="4.5703125" style="129" customWidth="1"/>
    <col min="12040" max="12040" width="20.28515625" style="129" customWidth="1"/>
    <col min="12041" max="12041" width="5.5703125" style="129" customWidth="1"/>
    <col min="12042" max="12042" width="5" style="129" customWidth="1"/>
    <col min="12043" max="12043" width="7.7109375" style="129" customWidth="1"/>
    <col min="12044" max="12044" width="1.7109375" style="129" customWidth="1"/>
    <col min="12045" max="12288" width="6.7109375" style="129"/>
    <col min="12289" max="12289" width="1.7109375" style="129" customWidth="1"/>
    <col min="12290" max="12290" width="4.5703125" style="129" customWidth="1"/>
    <col min="12291" max="12291" width="20.28515625" style="129" customWidth="1"/>
    <col min="12292" max="12292" width="5.5703125" style="129" customWidth="1"/>
    <col min="12293" max="12293" width="5" style="129" customWidth="1"/>
    <col min="12294" max="12294" width="8.5703125" style="129" customWidth="1"/>
    <col min="12295" max="12295" width="4.5703125" style="129" customWidth="1"/>
    <col min="12296" max="12296" width="20.28515625" style="129" customWidth="1"/>
    <col min="12297" max="12297" width="5.5703125" style="129" customWidth="1"/>
    <col min="12298" max="12298" width="5" style="129" customWidth="1"/>
    <col min="12299" max="12299" width="7.7109375" style="129" customWidth="1"/>
    <col min="12300" max="12300" width="1.7109375" style="129" customWidth="1"/>
    <col min="12301" max="12544" width="6.7109375" style="129"/>
    <col min="12545" max="12545" width="1.7109375" style="129" customWidth="1"/>
    <col min="12546" max="12546" width="4.5703125" style="129" customWidth="1"/>
    <col min="12547" max="12547" width="20.28515625" style="129" customWidth="1"/>
    <col min="12548" max="12548" width="5.5703125" style="129" customWidth="1"/>
    <col min="12549" max="12549" width="5" style="129" customWidth="1"/>
    <col min="12550" max="12550" width="8.5703125" style="129" customWidth="1"/>
    <col min="12551" max="12551" width="4.5703125" style="129" customWidth="1"/>
    <col min="12552" max="12552" width="20.28515625" style="129" customWidth="1"/>
    <col min="12553" max="12553" width="5.5703125" style="129" customWidth="1"/>
    <col min="12554" max="12554" width="5" style="129" customWidth="1"/>
    <col min="12555" max="12555" width="7.7109375" style="129" customWidth="1"/>
    <col min="12556" max="12556" width="1.7109375" style="129" customWidth="1"/>
    <col min="12557" max="12800" width="6.7109375" style="129"/>
    <col min="12801" max="12801" width="1.7109375" style="129" customWidth="1"/>
    <col min="12802" max="12802" width="4.5703125" style="129" customWidth="1"/>
    <col min="12803" max="12803" width="20.28515625" style="129" customWidth="1"/>
    <col min="12804" max="12804" width="5.5703125" style="129" customWidth="1"/>
    <col min="12805" max="12805" width="5" style="129" customWidth="1"/>
    <col min="12806" max="12806" width="8.5703125" style="129" customWidth="1"/>
    <col min="12807" max="12807" width="4.5703125" style="129" customWidth="1"/>
    <col min="12808" max="12808" width="20.28515625" style="129" customWidth="1"/>
    <col min="12809" max="12809" width="5.5703125" style="129" customWidth="1"/>
    <col min="12810" max="12810" width="5" style="129" customWidth="1"/>
    <col min="12811" max="12811" width="7.7109375" style="129" customWidth="1"/>
    <col min="12812" max="12812" width="1.7109375" style="129" customWidth="1"/>
    <col min="12813" max="13056" width="6.7109375" style="129"/>
    <col min="13057" max="13057" width="1.7109375" style="129" customWidth="1"/>
    <col min="13058" max="13058" width="4.5703125" style="129" customWidth="1"/>
    <col min="13059" max="13059" width="20.28515625" style="129" customWidth="1"/>
    <col min="13060" max="13060" width="5.5703125" style="129" customWidth="1"/>
    <col min="13061" max="13061" width="5" style="129" customWidth="1"/>
    <col min="13062" max="13062" width="8.5703125" style="129" customWidth="1"/>
    <col min="13063" max="13063" width="4.5703125" style="129" customWidth="1"/>
    <col min="13064" max="13064" width="20.28515625" style="129" customWidth="1"/>
    <col min="13065" max="13065" width="5.5703125" style="129" customWidth="1"/>
    <col min="13066" max="13066" width="5" style="129" customWidth="1"/>
    <col min="13067" max="13067" width="7.7109375" style="129" customWidth="1"/>
    <col min="13068" max="13068" width="1.7109375" style="129" customWidth="1"/>
    <col min="13069" max="13312" width="6.7109375" style="129"/>
    <col min="13313" max="13313" width="1.7109375" style="129" customWidth="1"/>
    <col min="13314" max="13314" width="4.5703125" style="129" customWidth="1"/>
    <col min="13315" max="13315" width="20.28515625" style="129" customWidth="1"/>
    <col min="13316" max="13316" width="5.5703125" style="129" customWidth="1"/>
    <col min="13317" max="13317" width="5" style="129" customWidth="1"/>
    <col min="13318" max="13318" width="8.5703125" style="129" customWidth="1"/>
    <col min="13319" max="13319" width="4.5703125" style="129" customWidth="1"/>
    <col min="13320" max="13320" width="20.28515625" style="129" customWidth="1"/>
    <col min="13321" max="13321" width="5.5703125" style="129" customWidth="1"/>
    <col min="13322" max="13322" width="5" style="129" customWidth="1"/>
    <col min="13323" max="13323" width="7.7109375" style="129" customWidth="1"/>
    <col min="13324" max="13324" width="1.7109375" style="129" customWidth="1"/>
    <col min="13325" max="13568" width="6.7109375" style="129"/>
    <col min="13569" max="13569" width="1.7109375" style="129" customWidth="1"/>
    <col min="13570" max="13570" width="4.5703125" style="129" customWidth="1"/>
    <col min="13571" max="13571" width="20.28515625" style="129" customWidth="1"/>
    <col min="13572" max="13572" width="5.5703125" style="129" customWidth="1"/>
    <col min="13573" max="13573" width="5" style="129" customWidth="1"/>
    <col min="13574" max="13574" width="8.5703125" style="129" customWidth="1"/>
    <col min="13575" max="13575" width="4.5703125" style="129" customWidth="1"/>
    <col min="13576" max="13576" width="20.28515625" style="129" customWidth="1"/>
    <col min="13577" max="13577" width="5.5703125" style="129" customWidth="1"/>
    <col min="13578" max="13578" width="5" style="129" customWidth="1"/>
    <col min="13579" max="13579" width="7.7109375" style="129" customWidth="1"/>
    <col min="13580" max="13580" width="1.7109375" style="129" customWidth="1"/>
    <col min="13581" max="13824" width="6.7109375" style="129"/>
    <col min="13825" max="13825" width="1.7109375" style="129" customWidth="1"/>
    <col min="13826" max="13826" width="4.5703125" style="129" customWidth="1"/>
    <col min="13827" max="13827" width="20.28515625" style="129" customWidth="1"/>
    <col min="13828" max="13828" width="5.5703125" style="129" customWidth="1"/>
    <col min="13829" max="13829" width="5" style="129" customWidth="1"/>
    <col min="13830" max="13830" width="8.5703125" style="129" customWidth="1"/>
    <col min="13831" max="13831" width="4.5703125" style="129" customWidth="1"/>
    <col min="13832" max="13832" width="20.28515625" style="129" customWidth="1"/>
    <col min="13833" max="13833" width="5.5703125" style="129" customWidth="1"/>
    <col min="13834" max="13834" width="5" style="129" customWidth="1"/>
    <col min="13835" max="13835" width="7.7109375" style="129" customWidth="1"/>
    <col min="13836" max="13836" width="1.7109375" style="129" customWidth="1"/>
    <col min="13837" max="14080" width="6.7109375" style="129"/>
    <col min="14081" max="14081" width="1.7109375" style="129" customWidth="1"/>
    <col min="14082" max="14082" width="4.5703125" style="129" customWidth="1"/>
    <col min="14083" max="14083" width="20.28515625" style="129" customWidth="1"/>
    <col min="14084" max="14084" width="5.5703125" style="129" customWidth="1"/>
    <col min="14085" max="14085" width="5" style="129" customWidth="1"/>
    <col min="14086" max="14086" width="8.5703125" style="129" customWidth="1"/>
    <col min="14087" max="14087" width="4.5703125" style="129" customWidth="1"/>
    <col min="14088" max="14088" width="20.28515625" style="129" customWidth="1"/>
    <col min="14089" max="14089" width="5.5703125" style="129" customWidth="1"/>
    <col min="14090" max="14090" width="5" style="129" customWidth="1"/>
    <col min="14091" max="14091" width="7.7109375" style="129" customWidth="1"/>
    <col min="14092" max="14092" width="1.7109375" style="129" customWidth="1"/>
    <col min="14093" max="14336" width="6.7109375" style="129"/>
    <col min="14337" max="14337" width="1.7109375" style="129" customWidth="1"/>
    <col min="14338" max="14338" width="4.5703125" style="129" customWidth="1"/>
    <col min="14339" max="14339" width="20.28515625" style="129" customWidth="1"/>
    <col min="14340" max="14340" width="5.5703125" style="129" customWidth="1"/>
    <col min="14341" max="14341" width="5" style="129" customWidth="1"/>
    <col min="14342" max="14342" width="8.5703125" style="129" customWidth="1"/>
    <col min="14343" max="14343" width="4.5703125" style="129" customWidth="1"/>
    <col min="14344" max="14344" width="20.28515625" style="129" customWidth="1"/>
    <col min="14345" max="14345" width="5.5703125" style="129" customWidth="1"/>
    <col min="14346" max="14346" width="5" style="129" customWidth="1"/>
    <col min="14347" max="14347" width="7.7109375" style="129" customWidth="1"/>
    <col min="14348" max="14348" width="1.7109375" style="129" customWidth="1"/>
    <col min="14349" max="14592" width="6.7109375" style="129"/>
    <col min="14593" max="14593" width="1.7109375" style="129" customWidth="1"/>
    <col min="14594" max="14594" width="4.5703125" style="129" customWidth="1"/>
    <col min="14595" max="14595" width="20.28515625" style="129" customWidth="1"/>
    <col min="14596" max="14596" width="5.5703125" style="129" customWidth="1"/>
    <col min="14597" max="14597" width="5" style="129" customWidth="1"/>
    <col min="14598" max="14598" width="8.5703125" style="129" customWidth="1"/>
    <col min="14599" max="14599" width="4.5703125" style="129" customWidth="1"/>
    <col min="14600" max="14600" width="20.28515625" style="129" customWidth="1"/>
    <col min="14601" max="14601" width="5.5703125" style="129" customWidth="1"/>
    <col min="14602" max="14602" width="5" style="129" customWidth="1"/>
    <col min="14603" max="14603" width="7.7109375" style="129" customWidth="1"/>
    <col min="14604" max="14604" width="1.7109375" style="129" customWidth="1"/>
    <col min="14605" max="14848" width="6.7109375" style="129"/>
    <col min="14849" max="14849" width="1.7109375" style="129" customWidth="1"/>
    <col min="14850" max="14850" width="4.5703125" style="129" customWidth="1"/>
    <col min="14851" max="14851" width="20.28515625" style="129" customWidth="1"/>
    <col min="14852" max="14852" width="5.5703125" style="129" customWidth="1"/>
    <col min="14853" max="14853" width="5" style="129" customWidth="1"/>
    <col min="14854" max="14854" width="8.5703125" style="129" customWidth="1"/>
    <col min="14855" max="14855" width="4.5703125" style="129" customWidth="1"/>
    <col min="14856" max="14856" width="20.28515625" style="129" customWidth="1"/>
    <col min="14857" max="14857" width="5.5703125" style="129" customWidth="1"/>
    <col min="14858" max="14858" width="5" style="129" customWidth="1"/>
    <col min="14859" max="14859" width="7.7109375" style="129" customWidth="1"/>
    <col min="14860" max="14860" width="1.7109375" style="129" customWidth="1"/>
    <col min="14861" max="15104" width="6.7109375" style="129"/>
    <col min="15105" max="15105" width="1.7109375" style="129" customWidth="1"/>
    <col min="15106" max="15106" width="4.5703125" style="129" customWidth="1"/>
    <col min="15107" max="15107" width="20.28515625" style="129" customWidth="1"/>
    <col min="15108" max="15108" width="5.5703125" style="129" customWidth="1"/>
    <col min="15109" max="15109" width="5" style="129" customWidth="1"/>
    <col min="15110" max="15110" width="8.5703125" style="129" customWidth="1"/>
    <col min="15111" max="15111" width="4.5703125" style="129" customWidth="1"/>
    <col min="15112" max="15112" width="20.28515625" style="129" customWidth="1"/>
    <col min="15113" max="15113" width="5.5703125" style="129" customWidth="1"/>
    <col min="15114" max="15114" width="5" style="129" customWidth="1"/>
    <col min="15115" max="15115" width="7.7109375" style="129" customWidth="1"/>
    <col min="15116" max="15116" width="1.7109375" style="129" customWidth="1"/>
    <col min="15117" max="15360" width="6.7109375" style="129"/>
    <col min="15361" max="15361" width="1.7109375" style="129" customWidth="1"/>
    <col min="15362" max="15362" width="4.5703125" style="129" customWidth="1"/>
    <col min="15363" max="15363" width="20.28515625" style="129" customWidth="1"/>
    <col min="15364" max="15364" width="5.5703125" style="129" customWidth="1"/>
    <col min="15365" max="15365" width="5" style="129" customWidth="1"/>
    <col min="15366" max="15366" width="8.5703125" style="129" customWidth="1"/>
    <col min="15367" max="15367" width="4.5703125" style="129" customWidth="1"/>
    <col min="15368" max="15368" width="20.28515625" style="129" customWidth="1"/>
    <col min="15369" max="15369" width="5.5703125" style="129" customWidth="1"/>
    <col min="15370" max="15370" width="5" style="129" customWidth="1"/>
    <col min="15371" max="15371" width="7.7109375" style="129" customWidth="1"/>
    <col min="15372" max="15372" width="1.7109375" style="129" customWidth="1"/>
    <col min="15373" max="15616" width="6.7109375" style="129"/>
    <col min="15617" max="15617" width="1.7109375" style="129" customWidth="1"/>
    <col min="15618" max="15618" width="4.5703125" style="129" customWidth="1"/>
    <col min="15619" max="15619" width="20.28515625" style="129" customWidth="1"/>
    <col min="15620" max="15620" width="5.5703125" style="129" customWidth="1"/>
    <col min="15621" max="15621" width="5" style="129" customWidth="1"/>
    <col min="15622" max="15622" width="8.5703125" style="129" customWidth="1"/>
    <col min="15623" max="15623" width="4.5703125" style="129" customWidth="1"/>
    <col min="15624" max="15624" width="20.28515625" style="129" customWidth="1"/>
    <col min="15625" max="15625" width="5.5703125" style="129" customWidth="1"/>
    <col min="15626" max="15626" width="5" style="129" customWidth="1"/>
    <col min="15627" max="15627" width="7.7109375" style="129" customWidth="1"/>
    <col min="15628" max="15628" width="1.7109375" style="129" customWidth="1"/>
    <col min="15629" max="15872" width="6.7109375" style="129"/>
    <col min="15873" max="15873" width="1.7109375" style="129" customWidth="1"/>
    <col min="15874" max="15874" width="4.5703125" style="129" customWidth="1"/>
    <col min="15875" max="15875" width="20.28515625" style="129" customWidth="1"/>
    <col min="15876" max="15876" width="5.5703125" style="129" customWidth="1"/>
    <col min="15877" max="15877" width="5" style="129" customWidth="1"/>
    <col min="15878" max="15878" width="8.5703125" style="129" customWidth="1"/>
    <col min="15879" max="15879" width="4.5703125" style="129" customWidth="1"/>
    <col min="15880" max="15880" width="20.28515625" style="129" customWidth="1"/>
    <col min="15881" max="15881" width="5.5703125" style="129" customWidth="1"/>
    <col min="15882" max="15882" width="5" style="129" customWidth="1"/>
    <col min="15883" max="15883" width="7.7109375" style="129" customWidth="1"/>
    <col min="15884" max="15884" width="1.7109375" style="129" customWidth="1"/>
    <col min="15885" max="16128" width="6.7109375" style="129"/>
    <col min="16129" max="16129" width="1.7109375" style="129" customWidth="1"/>
    <col min="16130" max="16130" width="4.5703125" style="129" customWidth="1"/>
    <col min="16131" max="16131" width="20.28515625" style="129" customWidth="1"/>
    <col min="16132" max="16132" width="5.5703125" style="129" customWidth="1"/>
    <col min="16133" max="16133" width="5" style="129" customWidth="1"/>
    <col min="16134" max="16134" width="8.5703125" style="129" customWidth="1"/>
    <col min="16135" max="16135" width="4.5703125" style="129" customWidth="1"/>
    <col min="16136" max="16136" width="20.28515625" style="129" customWidth="1"/>
    <col min="16137" max="16137" width="5.5703125" style="129" customWidth="1"/>
    <col min="16138" max="16138" width="5" style="129" customWidth="1"/>
    <col min="16139" max="16139" width="7.7109375" style="129" customWidth="1"/>
    <col min="16140" max="16140" width="1.7109375" style="129" customWidth="1"/>
    <col min="16141" max="16384" width="6.7109375" style="129"/>
  </cols>
  <sheetData>
    <row r="1" spans="1:14" s="128" customFormat="1" ht="15" customHeight="1">
      <c r="A1" s="126"/>
      <c r="B1" s="276"/>
      <c r="C1" s="276"/>
      <c r="D1" s="276"/>
      <c r="E1" s="276"/>
      <c r="F1" s="276"/>
      <c r="G1" s="276"/>
      <c r="H1" s="276"/>
      <c r="I1" s="276"/>
      <c r="J1" s="276"/>
      <c r="K1" s="276"/>
      <c r="L1" s="127"/>
      <c r="N1" s="2" t="s">
        <v>459</v>
      </c>
    </row>
    <row r="2" spans="1:14" s="128" customFormat="1" ht="39" customHeight="1">
      <c r="B2" s="277" t="s">
        <v>353</v>
      </c>
      <c r="C2" s="277"/>
      <c r="D2" s="277"/>
      <c r="E2" s="277"/>
      <c r="F2" s="277"/>
      <c r="G2" s="277"/>
      <c r="H2" s="277"/>
      <c r="I2" s="277"/>
      <c r="J2" s="277"/>
      <c r="K2" s="277"/>
    </row>
    <row r="3" spans="1:14" s="128" customFormat="1" ht="21" customHeight="1">
      <c r="B3" s="278" t="s">
        <v>354</v>
      </c>
      <c r="C3" s="278"/>
      <c r="D3" s="278"/>
      <c r="E3" s="278"/>
      <c r="F3" s="278"/>
      <c r="G3" s="278"/>
      <c r="H3" s="278"/>
      <c r="I3" s="278"/>
      <c r="J3" s="278"/>
      <c r="K3" s="278"/>
    </row>
    <row r="4" spans="1:14" ht="30.75" customHeight="1">
      <c r="B4" s="130" t="s">
        <v>355</v>
      </c>
      <c r="C4" s="131" t="s">
        <v>356</v>
      </c>
      <c r="D4" s="132" t="s">
        <v>357</v>
      </c>
      <c r="E4" s="132" t="s">
        <v>358</v>
      </c>
      <c r="F4" s="133" t="s">
        <v>359</v>
      </c>
      <c r="G4" s="134" t="s">
        <v>355</v>
      </c>
      <c r="H4" s="131" t="s">
        <v>360</v>
      </c>
      <c r="I4" s="132" t="s">
        <v>357</v>
      </c>
      <c r="J4" s="132" t="s">
        <v>358</v>
      </c>
      <c r="K4" s="133" t="s">
        <v>359</v>
      </c>
    </row>
    <row r="5" spans="1:14" ht="3.75" customHeight="1">
      <c r="F5" s="129"/>
      <c r="K5" s="136"/>
    </row>
    <row r="6" spans="1:14" ht="10.5" customHeight="1">
      <c r="B6" s="137">
        <v>1</v>
      </c>
      <c r="C6" s="138" t="s">
        <v>361</v>
      </c>
      <c r="D6" s="139">
        <v>3576.76</v>
      </c>
      <c r="E6" s="140">
        <v>14.6404</v>
      </c>
      <c r="F6" s="141">
        <v>5.8513900000000003</v>
      </c>
      <c r="G6" s="137">
        <v>1</v>
      </c>
      <c r="H6" s="138" t="s">
        <v>362</v>
      </c>
      <c r="I6" s="139">
        <v>3359.32</v>
      </c>
      <c r="J6" s="140">
        <v>13.5747</v>
      </c>
      <c r="K6" s="141">
        <v>6.0311899999999996</v>
      </c>
      <c r="M6" s="142"/>
    </row>
    <row r="7" spans="1:14" ht="10.5" customHeight="1">
      <c r="B7" s="137">
        <v>2</v>
      </c>
      <c r="C7" s="143" t="s">
        <v>362</v>
      </c>
      <c r="D7" s="144">
        <v>2065.1799999999998</v>
      </c>
      <c r="E7" s="145">
        <v>8.4531899999999993</v>
      </c>
      <c r="F7" s="146">
        <v>2.3349500000000001</v>
      </c>
      <c r="G7" s="137">
        <v>2</v>
      </c>
      <c r="H7" s="143" t="s">
        <v>361</v>
      </c>
      <c r="I7" s="144">
        <v>2587.23</v>
      </c>
      <c r="J7" s="145">
        <v>10.454700000000001</v>
      </c>
      <c r="K7" s="146">
        <v>1.1847099999999999</v>
      </c>
      <c r="M7" s="142"/>
      <c r="N7" s="147"/>
    </row>
    <row r="8" spans="1:14" ht="10.5" customHeight="1">
      <c r="B8" s="137">
        <v>3</v>
      </c>
      <c r="C8" s="143" t="s">
        <v>363</v>
      </c>
      <c r="D8" s="144">
        <v>1682.89</v>
      </c>
      <c r="E8" s="145">
        <v>6.8883999999999999</v>
      </c>
      <c r="F8" s="146">
        <v>-1.1390499999999999</v>
      </c>
      <c r="G8" s="137">
        <v>3</v>
      </c>
      <c r="H8" s="143" t="s">
        <v>363</v>
      </c>
      <c r="I8" s="144">
        <v>1424.54</v>
      </c>
      <c r="J8" s="145">
        <v>5.7564299999999999</v>
      </c>
      <c r="K8" s="146">
        <v>-2.9336000000000002</v>
      </c>
    </row>
    <row r="9" spans="1:14" ht="10.5" customHeight="1">
      <c r="B9" s="137">
        <v>4</v>
      </c>
      <c r="C9" s="143" t="s">
        <v>364</v>
      </c>
      <c r="D9" s="144">
        <v>921.35599999999999</v>
      </c>
      <c r="E9" s="145">
        <v>3.77129</v>
      </c>
      <c r="F9" s="146">
        <v>-1.5824199999999999</v>
      </c>
      <c r="G9" s="137">
        <v>4</v>
      </c>
      <c r="H9" s="143" t="s">
        <v>365</v>
      </c>
      <c r="I9" s="144">
        <v>815.97299999999996</v>
      </c>
      <c r="J9" s="145">
        <v>3.2972600000000001</v>
      </c>
      <c r="K9" s="146">
        <v>3.0861900000000002</v>
      </c>
    </row>
    <row r="10" spans="1:14" ht="10.5" customHeight="1">
      <c r="B10" s="137">
        <v>5</v>
      </c>
      <c r="C10" s="143" t="s">
        <v>366</v>
      </c>
      <c r="D10" s="144">
        <v>707.02800000000002</v>
      </c>
      <c r="E10" s="145">
        <v>2.8940100000000002</v>
      </c>
      <c r="F10" s="146">
        <v>-1.4266399999999999</v>
      </c>
      <c r="G10" s="137">
        <v>5</v>
      </c>
      <c r="H10" s="143" t="s">
        <v>364</v>
      </c>
      <c r="I10" s="144">
        <v>811.63300000000004</v>
      </c>
      <c r="J10" s="145">
        <v>3.2797200000000002</v>
      </c>
      <c r="K10" s="146">
        <v>-3.6708599999999998</v>
      </c>
    </row>
    <row r="11" spans="1:14" ht="10.5" customHeight="1">
      <c r="B11" s="137">
        <v>6</v>
      </c>
      <c r="C11" s="143" t="s">
        <v>367</v>
      </c>
      <c r="D11" s="144">
        <v>683.60900000000004</v>
      </c>
      <c r="E11" s="145">
        <v>2.7981500000000001</v>
      </c>
      <c r="F11" s="148">
        <v>8.1274200000000008</v>
      </c>
      <c r="G11" s="137">
        <v>6</v>
      </c>
      <c r="H11" s="143" t="s">
        <v>368</v>
      </c>
      <c r="I11" s="144">
        <v>750.23</v>
      </c>
      <c r="J11" s="145">
        <v>3.0316000000000001</v>
      </c>
      <c r="K11" s="148">
        <v>-4.8144499999999999</v>
      </c>
    </row>
    <row r="12" spans="1:14" ht="10.5" customHeight="1">
      <c r="B12" s="137">
        <v>7</v>
      </c>
      <c r="C12" s="143" t="s">
        <v>369</v>
      </c>
      <c r="D12" s="144">
        <v>674.447</v>
      </c>
      <c r="E12" s="145">
        <v>2.76065</v>
      </c>
      <c r="F12" s="146">
        <v>-0.33647500000000002</v>
      </c>
      <c r="G12" s="137">
        <v>7</v>
      </c>
      <c r="H12" s="143" t="s">
        <v>366</v>
      </c>
      <c r="I12" s="144">
        <v>742.60799999999995</v>
      </c>
      <c r="J12" s="145">
        <v>3.0007999999999999</v>
      </c>
      <c r="K12" s="146">
        <v>-5.4961700000000002</v>
      </c>
    </row>
    <row r="13" spans="1:14" ht="10.5" customHeight="1">
      <c r="B13" s="137">
        <v>8</v>
      </c>
      <c r="C13" s="143" t="s">
        <v>370</v>
      </c>
      <c r="D13" s="144">
        <v>645.53700000000003</v>
      </c>
      <c r="E13" s="145">
        <v>2.6423100000000002</v>
      </c>
      <c r="F13" s="146">
        <v>12.488200000000001</v>
      </c>
      <c r="G13" s="137">
        <v>8</v>
      </c>
      <c r="H13" s="143" t="s">
        <v>370</v>
      </c>
      <c r="I13" s="144">
        <v>704.14099999999996</v>
      </c>
      <c r="J13" s="145">
        <v>2.8453599999999999</v>
      </c>
      <c r="K13" s="146">
        <v>7.7168900000000002</v>
      </c>
    </row>
    <row r="14" spans="1:14" ht="10.5" customHeight="1">
      <c r="B14" s="137"/>
      <c r="C14" s="143" t="s">
        <v>371</v>
      </c>
      <c r="D14" s="144">
        <v>33.828600000000002</v>
      </c>
      <c r="E14" s="145">
        <v>0.13846700000000001</v>
      </c>
      <c r="F14" s="146">
        <v>59.608600000000003</v>
      </c>
      <c r="G14" s="137"/>
      <c r="H14" s="143" t="s">
        <v>372</v>
      </c>
      <c r="I14" s="144">
        <v>184.19</v>
      </c>
      <c r="J14" s="145">
        <v>0.74429199999999995</v>
      </c>
      <c r="K14" s="146">
        <v>0.14408000000000001</v>
      </c>
    </row>
    <row r="15" spans="1:14" ht="10.5" customHeight="1">
      <c r="B15" s="149"/>
      <c r="C15" s="143" t="s">
        <v>373</v>
      </c>
      <c r="D15" s="144">
        <v>611.70799999999997</v>
      </c>
      <c r="E15" s="145">
        <v>2.5038399999999998</v>
      </c>
      <c r="F15" s="146">
        <v>10.6812</v>
      </c>
      <c r="G15" s="137"/>
      <c r="H15" s="143" t="s">
        <v>374</v>
      </c>
      <c r="I15" s="144"/>
      <c r="J15" s="145"/>
      <c r="K15" s="146"/>
    </row>
    <row r="16" spans="1:14" ht="10.5" customHeight="1">
      <c r="B16" s="137">
        <v>9</v>
      </c>
      <c r="C16" s="143" t="s">
        <v>368</v>
      </c>
      <c r="D16" s="144">
        <v>640.24699999999996</v>
      </c>
      <c r="E16" s="145">
        <v>2.62066</v>
      </c>
      <c r="F16" s="146">
        <v>-1.6701699999999999</v>
      </c>
      <c r="G16" s="137">
        <v>9</v>
      </c>
      <c r="H16" s="143" t="s">
        <v>375</v>
      </c>
      <c r="I16" s="144">
        <v>701.596</v>
      </c>
      <c r="J16" s="145">
        <v>2.83507</v>
      </c>
      <c r="K16" s="146">
        <v>4.1053100000000002</v>
      </c>
    </row>
    <row r="17" spans="2:11" ht="10.5" customHeight="1">
      <c r="B17" s="137">
        <v>10</v>
      </c>
      <c r="C17" s="143" t="s">
        <v>376</v>
      </c>
      <c r="D17" s="144">
        <v>617.1</v>
      </c>
      <c r="E17" s="145">
        <v>2.5259100000000001</v>
      </c>
      <c r="F17" s="146">
        <v>4.0630800000000002</v>
      </c>
      <c r="G17" s="137">
        <v>10</v>
      </c>
      <c r="H17" s="143" t="s">
        <v>376</v>
      </c>
      <c r="I17" s="144">
        <v>643.97400000000005</v>
      </c>
      <c r="J17" s="145">
        <v>2.60223</v>
      </c>
      <c r="K17" s="146">
        <v>3.62005</v>
      </c>
    </row>
    <row r="18" spans="2:11" ht="10.5" customHeight="1">
      <c r="B18" s="149">
        <v>11</v>
      </c>
      <c r="C18" s="143" t="s">
        <v>377</v>
      </c>
      <c r="D18" s="144">
        <v>603.31299999999999</v>
      </c>
      <c r="E18" s="145">
        <v>2.4694799999999999</v>
      </c>
      <c r="F18" s="146">
        <v>5.7988</v>
      </c>
      <c r="G18" s="149">
        <v>11</v>
      </c>
      <c r="H18" s="143" t="s">
        <v>367</v>
      </c>
      <c r="I18" s="144">
        <v>631.76700000000005</v>
      </c>
      <c r="J18" s="145">
        <v>2.5529000000000002</v>
      </c>
      <c r="K18" s="146">
        <v>-1.6815100000000001</v>
      </c>
    </row>
    <row r="19" spans="2:11" ht="10.5" customHeight="1">
      <c r="B19" s="149">
        <v>12</v>
      </c>
      <c r="C19" s="143" t="s">
        <v>378</v>
      </c>
      <c r="D19" s="144">
        <v>567.98199999999997</v>
      </c>
      <c r="E19" s="145">
        <v>2.3248600000000001</v>
      </c>
      <c r="F19" s="146">
        <v>-0.39053100000000002</v>
      </c>
      <c r="G19" s="149">
        <v>12</v>
      </c>
      <c r="H19" s="143" t="s">
        <v>369</v>
      </c>
      <c r="I19" s="144">
        <v>615.19399999999996</v>
      </c>
      <c r="J19" s="145">
        <v>2.4859300000000002</v>
      </c>
      <c r="K19" s="146">
        <v>-3.8578299999999999</v>
      </c>
    </row>
    <row r="20" spans="2:11" ht="10.5" customHeight="1">
      <c r="B20" s="149">
        <v>13</v>
      </c>
      <c r="C20" s="143" t="s">
        <v>379</v>
      </c>
      <c r="D20" s="144">
        <v>535.745</v>
      </c>
      <c r="E20" s="145">
        <v>2.1929099999999999</v>
      </c>
      <c r="F20" s="146">
        <v>-5.6529699999999998</v>
      </c>
      <c r="G20" s="149">
        <v>13</v>
      </c>
      <c r="H20" s="143" t="s">
        <v>378</v>
      </c>
      <c r="I20" s="144">
        <v>573.29399999999998</v>
      </c>
      <c r="J20" s="145">
        <v>2.3166199999999999</v>
      </c>
      <c r="K20" s="146">
        <v>0.44306499999999999</v>
      </c>
    </row>
    <row r="21" spans="2:11" ht="10.5" customHeight="1">
      <c r="B21" s="149">
        <v>14</v>
      </c>
      <c r="C21" s="143" t="s">
        <v>365</v>
      </c>
      <c r="D21" s="144">
        <v>512.84</v>
      </c>
      <c r="E21" s="145">
        <v>2.0991599999999999</v>
      </c>
      <c r="F21" s="146">
        <v>-2.3190200000000001</v>
      </c>
      <c r="G21" s="149">
        <v>14</v>
      </c>
      <c r="H21" s="143" t="s">
        <v>377</v>
      </c>
      <c r="I21" s="144">
        <v>538.75300000000004</v>
      </c>
      <c r="J21" s="145">
        <v>2.1770399999999999</v>
      </c>
      <c r="K21" s="146">
        <v>14.4978</v>
      </c>
    </row>
    <row r="22" spans="2:11" ht="10.5" customHeight="1">
      <c r="B22" s="149">
        <v>15</v>
      </c>
      <c r="C22" s="143" t="s">
        <v>380</v>
      </c>
      <c r="D22" s="144">
        <v>505.65800000000002</v>
      </c>
      <c r="E22" s="145">
        <v>2.06976</v>
      </c>
      <c r="F22" s="146">
        <v>6.1745099999999997</v>
      </c>
      <c r="G22" s="135">
        <v>15</v>
      </c>
      <c r="H22" s="143" t="s">
        <v>379</v>
      </c>
      <c r="I22" s="144">
        <v>512.66099999999994</v>
      </c>
      <c r="J22" s="145">
        <v>2.0716100000000002</v>
      </c>
      <c r="K22" s="146">
        <v>-7.8061800000000003</v>
      </c>
    </row>
    <row r="23" spans="2:11" ht="10.5" customHeight="1">
      <c r="B23" s="149"/>
      <c r="C23" s="143" t="s">
        <v>371</v>
      </c>
      <c r="D23" s="144">
        <v>214.8</v>
      </c>
      <c r="E23" s="145">
        <v>0.87921800000000006</v>
      </c>
      <c r="F23" s="146">
        <v>0.88246800000000003</v>
      </c>
      <c r="G23" s="149"/>
      <c r="H23" s="143" t="s">
        <v>374</v>
      </c>
      <c r="I23" s="144"/>
      <c r="J23" s="145"/>
      <c r="K23" s="146"/>
    </row>
    <row r="24" spans="2:11" ht="10.5" customHeight="1">
      <c r="C24" s="143" t="s">
        <v>373</v>
      </c>
      <c r="D24" s="142">
        <v>290.858</v>
      </c>
      <c r="E24" s="147">
        <v>1.1905399999999999</v>
      </c>
      <c r="F24" s="146">
        <v>10.4535</v>
      </c>
      <c r="H24" s="143" t="s">
        <v>374</v>
      </c>
      <c r="I24" s="144"/>
      <c r="J24" s="145"/>
      <c r="K24" s="146"/>
    </row>
    <row r="25" spans="2:11" ht="10.5" customHeight="1">
      <c r="B25" s="149">
        <v>16</v>
      </c>
      <c r="C25" s="143" t="s">
        <v>381</v>
      </c>
      <c r="D25" s="144">
        <v>474.36900000000003</v>
      </c>
      <c r="E25" s="145">
        <v>1.9416800000000001</v>
      </c>
      <c r="F25" s="146">
        <v>9.7220800000000001</v>
      </c>
      <c r="G25" s="149">
        <v>16</v>
      </c>
      <c r="H25" s="143" t="s">
        <v>382</v>
      </c>
      <c r="I25" s="144">
        <v>471.91199999999998</v>
      </c>
      <c r="J25" s="145">
        <v>1.9069499999999999</v>
      </c>
      <c r="K25" s="146">
        <v>0.43297400000000003</v>
      </c>
    </row>
    <row r="26" spans="2:11" ht="10.5" customHeight="1">
      <c r="B26" s="149">
        <v>17</v>
      </c>
      <c r="C26" s="143" t="s">
        <v>383</v>
      </c>
      <c r="D26" s="144">
        <v>446.64800000000002</v>
      </c>
      <c r="E26" s="145">
        <v>1.82822</v>
      </c>
      <c r="F26" s="146">
        <v>6.3492800000000003</v>
      </c>
      <c r="G26" s="149">
        <v>17</v>
      </c>
      <c r="H26" s="143" t="s">
        <v>380</v>
      </c>
      <c r="I26" s="144">
        <v>458.68599999999998</v>
      </c>
      <c r="J26" s="145">
        <v>1.8534999999999999</v>
      </c>
      <c r="K26" s="146">
        <v>8.3217300000000005</v>
      </c>
    </row>
    <row r="27" spans="2:11" ht="10.5" customHeight="1">
      <c r="B27" s="149"/>
      <c r="C27" s="143" t="s">
        <v>374</v>
      </c>
      <c r="D27" s="144"/>
      <c r="E27" s="145"/>
      <c r="F27" s="146"/>
      <c r="G27" s="149"/>
      <c r="H27" s="143" t="s">
        <v>372</v>
      </c>
      <c r="I27" s="144">
        <v>167.828</v>
      </c>
      <c r="J27" s="145">
        <v>0.678176</v>
      </c>
      <c r="K27" s="146">
        <v>4.8158399999999997</v>
      </c>
    </row>
    <row r="28" spans="2:11" ht="10.5" customHeight="1">
      <c r="B28" s="149">
        <v>18</v>
      </c>
      <c r="C28" s="143" t="s">
        <v>375</v>
      </c>
      <c r="D28" s="144">
        <v>442.6</v>
      </c>
      <c r="E28" s="145">
        <v>1.81165</v>
      </c>
      <c r="F28" s="146">
        <v>2.5584600000000002</v>
      </c>
      <c r="G28" s="149">
        <v>18</v>
      </c>
      <c r="H28" s="143" t="s">
        <v>381</v>
      </c>
      <c r="I28" s="144">
        <v>401.113</v>
      </c>
      <c r="J28" s="145">
        <v>1.62086</v>
      </c>
      <c r="K28" s="146">
        <v>11.7432</v>
      </c>
    </row>
    <row r="29" spans="2:11" ht="10.5" customHeight="1">
      <c r="B29" s="149">
        <v>19</v>
      </c>
      <c r="C29" s="143" t="s">
        <v>382</v>
      </c>
      <c r="D29" s="144">
        <v>424.23399999999998</v>
      </c>
      <c r="E29" s="145">
        <v>1.73648</v>
      </c>
      <c r="F29" s="146">
        <v>0.41365000000000002</v>
      </c>
      <c r="G29" s="149">
        <v>19</v>
      </c>
      <c r="H29" s="143" t="s">
        <v>384</v>
      </c>
      <c r="I29" s="144">
        <v>379.31400000000002</v>
      </c>
      <c r="J29" s="145">
        <v>1.53277</v>
      </c>
      <c r="K29" s="146">
        <v>2.49621</v>
      </c>
    </row>
    <row r="30" spans="2:11" ht="10.5" customHeight="1">
      <c r="B30" s="149">
        <v>20</v>
      </c>
      <c r="C30" s="143" t="s">
        <v>385</v>
      </c>
      <c r="D30" s="144">
        <v>417.17</v>
      </c>
      <c r="E30" s="145">
        <v>1.70756</v>
      </c>
      <c r="F30" s="148">
        <v>-1.7228000000000001</v>
      </c>
      <c r="G30" s="149">
        <v>20</v>
      </c>
      <c r="H30" s="143" t="s">
        <v>386</v>
      </c>
      <c r="I30" s="144">
        <v>379.02699999999999</v>
      </c>
      <c r="J30" s="145">
        <v>1.5316099999999999</v>
      </c>
      <c r="K30" s="146">
        <v>16.345700000000001</v>
      </c>
    </row>
    <row r="31" spans="2:11" ht="10.5" customHeight="1">
      <c r="B31" s="149">
        <v>21</v>
      </c>
      <c r="C31" s="143" t="s">
        <v>386</v>
      </c>
      <c r="D31" s="144">
        <v>403.24099999999999</v>
      </c>
      <c r="E31" s="145">
        <v>1.6505399999999999</v>
      </c>
      <c r="F31" s="148">
        <v>13.98</v>
      </c>
      <c r="G31" s="149">
        <v>21</v>
      </c>
      <c r="H31" s="143" t="s">
        <v>383</v>
      </c>
      <c r="I31" s="144">
        <v>369.42399999999998</v>
      </c>
      <c r="J31" s="145">
        <v>1.4927999999999999</v>
      </c>
      <c r="K31" s="146">
        <v>1.0422</v>
      </c>
    </row>
    <row r="32" spans="2:11" ht="10.5" customHeight="1">
      <c r="B32" s="149">
        <v>22</v>
      </c>
      <c r="C32" s="143" t="s">
        <v>384</v>
      </c>
      <c r="D32" s="144">
        <v>380.06400000000002</v>
      </c>
      <c r="E32" s="145">
        <v>1.55568</v>
      </c>
      <c r="F32" s="146">
        <v>-0.38086599999999998</v>
      </c>
      <c r="G32" s="149">
        <v>22</v>
      </c>
      <c r="H32" s="143" t="s">
        <v>387</v>
      </c>
      <c r="I32" s="144">
        <v>344.02</v>
      </c>
      <c r="J32" s="145">
        <v>1.39015</v>
      </c>
      <c r="K32" s="146">
        <v>-4.9581799999999996</v>
      </c>
    </row>
    <row r="33" spans="2:17" ht="10.5" customHeight="1">
      <c r="B33" s="149">
        <v>23</v>
      </c>
      <c r="C33" s="143" t="s">
        <v>388</v>
      </c>
      <c r="D33" s="144">
        <v>341.39</v>
      </c>
      <c r="E33" s="145">
        <v>1.3973800000000001</v>
      </c>
      <c r="F33" s="146">
        <v>-8.0819100000000006</v>
      </c>
      <c r="G33" s="149">
        <v>23</v>
      </c>
      <c r="H33" s="143" t="s">
        <v>389</v>
      </c>
      <c r="I33" s="144">
        <v>306.81</v>
      </c>
      <c r="J33" s="145">
        <v>1.2397899999999999</v>
      </c>
      <c r="K33" s="146">
        <v>6.3430900000000001</v>
      </c>
    </row>
    <row r="34" spans="2:17" ht="10.5" customHeight="1">
      <c r="B34" s="149">
        <v>24</v>
      </c>
      <c r="C34" s="143" t="s">
        <v>390</v>
      </c>
      <c r="D34" s="144">
        <v>337.04599999999999</v>
      </c>
      <c r="E34" s="145">
        <v>1.3795999999999999</v>
      </c>
      <c r="F34" s="148">
        <v>-0.77999300000000005</v>
      </c>
      <c r="G34" s="149">
        <v>24</v>
      </c>
      <c r="H34" s="143" t="s">
        <v>391</v>
      </c>
      <c r="I34" s="144">
        <v>300.35500000000002</v>
      </c>
      <c r="J34" s="145">
        <v>1.2137</v>
      </c>
      <c r="K34" s="146">
        <v>13.057</v>
      </c>
    </row>
    <row r="35" spans="2:17" ht="10.5" customHeight="1">
      <c r="B35" s="149">
        <v>25</v>
      </c>
      <c r="C35" s="143" t="s">
        <v>391</v>
      </c>
      <c r="D35" s="144">
        <v>330.42599999999999</v>
      </c>
      <c r="E35" s="145">
        <v>1.3525</v>
      </c>
      <c r="F35" s="146">
        <v>5.5793400000000002</v>
      </c>
      <c r="G35" s="149">
        <v>25</v>
      </c>
      <c r="H35" s="143" t="s">
        <v>388</v>
      </c>
      <c r="I35" s="144">
        <v>296.36900000000003</v>
      </c>
      <c r="J35" s="145">
        <v>1.1975899999999999</v>
      </c>
      <c r="K35" s="146">
        <v>3.1183299999999998</v>
      </c>
    </row>
    <row r="36" spans="2:17" ht="10.5" customHeight="1">
      <c r="B36" s="149">
        <v>26</v>
      </c>
      <c r="C36" s="143" t="s">
        <v>392</v>
      </c>
      <c r="D36" s="144">
        <v>305.35000000000002</v>
      </c>
      <c r="E36" s="145">
        <v>1.24986</v>
      </c>
      <c r="F36" s="146">
        <v>-4.58378</v>
      </c>
      <c r="G36" s="149">
        <v>26</v>
      </c>
      <c r="H36" s="143" t="s">
        <v>393</v>
      </c>
      <c r="I36" s="144">
        <v>294.536</v>
      </c>
      <c r="J36" s="145">
        <v>1.1901900000000001</v>
      </c>
      <c r="K36" s="146">
        <v>-2.7503899999999999</v>
      </c>
    </row>
    <row r="37" spans="2:17" ht="10.5" customHeight="1">
      <c r="B37" s="149">
        <v>27</v>
      </c>
      <c r="C37" s="143" t="s">
        <v>389</v>
      </c>
      <c r="D37" s="144">
        <v>300.529</v>
      </c>
      <c r="E37" s="145">
        <v>1.2301299999999999</v>
      </c>
      <c r="F37" s="148">
        <v>5.4214599999999997</v>
      </c>
      <c r="G37" s="149">
        <v>27</v>
      </c>
      <c r="H37" s="143" t="s">
        <v>390</v>
      </c>
      <c r="I37" s="144">
        <v>277.95400000000001</v>
      </c>
      <c r="J37" s="145">
        <v>1.1231800000000001</v>
      </c>
      <c r="K37" s="146">
        <v>9.9891500000000004</v>
      </c>
    </row>
    <row r="38" spans="2:17" ht="10.5" customHeight="1">
      <c r="B38" s="149">
        <v>28</v>
      </c>
      <c r="C38" s="143" t="s">
        <v>394</v>
      </c>
      <c r="D38" s="144">
        <v>264.70600000000002</v>
      </c>
      <c r="E38" s="145">
        <v>1.0834900000000001</v>
      </c>
      <c r="F38" s="146">
        <v>2.2593899999999998</v>
      </c>
      <c r="G38" s="149">
        <v>28</v>
      </c>
      <c r="H38" s="143" t="s">
        <v>394</v>
      </c>
      <c r="I38" s="144">
        <v>233.65899999999999</v>
      </c>
      <c r="J38" s="145">
        <v>0.94418999999999997</v>
      </c>
      <c r="K38" s="146">
        <v>5.3056299999999998</v>
      </c>
    </row>
    <row r="39" spans="2:17" ht="10.5" customHeight="1">
      <c r="B39" s="149">
        <v>29</v>
      </c>
      <c r="C39" s="143" t="s">
        <v>395</v>
      </c>
      <c r="D39" s="144">
        <v>262.714</v>
      </c>
      <c r="E39" s="145">
        <v>1.07534</v>
      </c>
      <c r="F39" s="146">
        <v>2.80341</v>
      </c>
      <c r="G39" s="149">
        <v>29</v>
      </c>
      <c r="H39" s="143" t="s">
        <v>395</v>
      </c>
      <c r="I39" s="144">
        <v>232.446</v>
      </c>
      <c r="J39" s="145">
        <v>0.93928900000000004</v>
      </c>
      <c r="K39" s="146">
        <v>0.23172899999999999</v>
      </c>
    </row>
    <row r="40" spans="2:17" ht="10.5" customHeight="1">
      <c r="B40" s="149">
        <v>30</v>
      </c>
      <c r="C40" s="143" t="s">
        <v>387</v>
      </c>
      <c r="D40" s="144">
        <v>261.85500000000002</v>
      </c>
      <c r="E40" s="145">
        <v>1.07182</v>
      </c>
      <c r="F40" s="148">
        <v>2.4360599999999999</v>
      </c>
      <c r="G40" s="149">
        <v>30</v>
      </c>
      <c r="H40" s="143" t="s">
        <v>392</v>
      </c>
      <c r="I40" s="144">
        <v>232.02799999999999</v>
      </c>
      <c r="J40" s="145">
        <v>0.93759999999999999</v>
      </c>
      <c r="K40" s="146">
        <v>12.1234</v>
      </c>
    </row>
    <row r="41" spans="2:17" ht="12" customHeight="1">
      <c r="B41" s="149"/>
      <c r="C41" s="150" t="s">
        <v>396</v>
      </c>
      <c r="D41" s="151">
        <v>20332.034</v>
      </c>
      <c r="E41" s="152">
        <v>83.223070000000007</v>
      </c>
      <c r="F41" s="153" t="s">
        <v>397</v>
      </c>
      <c r="G41" s="154"/>
      <c r="H41" s="155" t="s">
        <v>396</v>
      </c>
      <c r="I41" s="151">
        <v>20390.566999999999</v>
      </c>
      <c r="J41" s="152">
        <v>82.396138999999991</v>
      </c>
      <c r="K41" s="153" t="s">
        <v>397</v>
      </c>
      <c r="M41" s="156"/>
      <c r="N41" s="156"/>
      <c r="O41" s="156"/>
      <c r="P41" s="156"/>
      <c r="Q41" s="156"/>
    </row>
    <row r="42" spans="2:17" ht="12" customHeight="1">
      <c r="B42" s="129"/>
      <c r="C42" s="157" t="s">
        <v>398</v>
      </c>
      <c r="D42" s="158">
        <v>24430.799999999999</v>
      </c>
      <c r="E42" s="159">
        <v>100</v>
      </c>
      <c r="F42" s="160">
        <v>2.28084</v>
      </c>
      <c r="G42" s="161"/>
      <c r="H42" s="157" t="s">
        <v>398</v>
      </c>
      <c r="I42" s="158">
        <v>24747</v>
      </c>
      <c r="J42" s="159">
        <v>100</v>
      </c>
      <c r="K42" s="160">
        <v>1.9319599999999999</v>
      </c>
      <c r="M42" s="142"/>
      <c r="O42" s="142"/>
    </row>
    <row r="43" spans="2:17" ht="3.75" customHeight="1">
      <c r="B43" s="129"/>
      <c r="F43" s="129"/>
    </row>
    <row r="44" spans="2:17" ht="12" customHeight="1">
      <c r="B44" s="162" t="s">
        <v>399</v>
      </c>
      <c r="C44" s="163"/>
      <c r="D44" s="164"/>
      <c r="E44" s="164"/>
      <c r="F44" s="165"/>
      <c r="G44" s="166"/>
      <c r="H44" s="167"/>
      <c r="I44" s="168"/>
      <c r="J44" s="168"/>
      <c r="K44" s="166"/>
      <c r="M44" s="142"/>
    </row>
    <row r="45" spans="2:17" ht="9" customHeight="1">
      <c r="B45" s="169" t="s">
        <v>400</v>
      </c>
      <c r="C45" s="170"/>
      <c r="D45" s="171"/>
      <c r="E45" s="171"/>
      <c r="F45" s="172"/>
      <c r="G45" s="172"/>
      <c r="H45" s="170"/>
      <c r="I45" s="171"/>
      <c r="J45" s="171"/>
      <c r="K45" s="172"/>
    </row>
    <row r="46" spans="2:17" ht="9" customHeight="1">
      <c r="B46" s="169" t="s">
        <v>401</v>
      </c>
      <c r="C46" s="170"/>
      <c r="D46" s="171"/>
      <c r="E46" s="171"/>
      <c r="F46" s="172"/>
      <c r="G46" s="172"/>
      <c r="H46" s="170"/>
      <c r="I46" s="171"/>
      <c r="J46" s="171"/>
      <c r="K46" s="172"/>
    </row>
    <row r="47" spans="2:17" ht="9" customHeight="1">
      <c r="B47" s="173" t="s">
        <v>402</v>
      </c>
      <c r="C47" s="170"/>
      <c r="D47" s="171"/>
      <c r="E47" s="171"/>
      <c r="F47" s="172"/>
      <c r="G47" s="172"/>
      <c r="H47" s="170"/>
      <c r="I47" s="171"/>
      <c r="J47" s="171"/>
      <c r="K47" s="172"/>
    </row>
    <row r="48" spans="2:17" ht="3.75" customHeight="1">
      <c r="B48" s="174"/>
      <c r="C48" s="175"/>
      <c r="D48" s="176"/>
      <c r="E48" s="176"/>
      <c r="F48" s="177"/>
      <c r="G48" s="177"/>
      <c r="H48" s="175"/>
      <c r="I48" s="176"/>
      <c r="J48" s="176"/>
      <c r="K48" s="177"/>
    </row>
    <row r="49" spans="2:11" ht="9" customHeight="1">
      <c r="D49" s="178"/>
      <c r="E49" s="178"/>
      <c r="F49" s="179"/>
      <c r="G49" s="179"/>
      <c r="I49" s="178"/>
      <c r="J49" s="178"/>
      <c r="K49" s="179"/>
    </row>
    <row r="50" spans="2:11" ht="9" customHeight="1">
      <c r="B50" s="179"/>
      <c r="C50" s="180"/>
      <c r="D50" s="178"/>
      <c r="E50" s="178"/>
      <c r="F50" s="179"/>
      <c r="G50" s="179"/>
      <c r="I50" s="178"/>
      <c r="J50" s="178"/>
      <c r="K50" s="179"/>
    </row>
    <row r="51" spans="2:11" ht="9" customHeight="1">
      <c r="B51" s="179"/>
      <c r="C51" s="180"/>
      <c r="D51" s="178"/>
      <c r="E51" s="178"/>
      <c r="F51" s="179"/>
      <c r="G51" s="179"/>
      <c r="I51" s="178"/>
      <c r="J51" s="178"/>
      <c r="K51" s="179"/>
    </row>
    <row r="52" spans="2:11" ht="9" customHeight="1">
      <c r="B52" s="179"/>
      <c r="C52" s="180"/>
      <c r="D52" s="178"/>
      <c r="E52" s="178"/>
      <c r="F52" s="179"/>
      <c r="G52" s="179"/>
      <c r="I52" s="178"/>
      <c r="J52" s="178"/>
      <c r="K52" s="179"/>
    </row>
    <row r="53" spans="2:11" ht="9" customHeight="1">
      <c r="B53" s="179"/>
      <c r="C53" s="180"/>
      <c r="D53" s="178"/>
      <c r="E53" s="178"/>
      <c r="F53" s="179"/>
      <c r="G53" s="179"/>
      <c r="I53" s="178"/>
      <c r="J53" s="178"/>
      <c r="K53" s="179"/>
    </row>
    <row r="54" spans="2:11" ht="9" customHeight="1">
      <c r="B54" s="179"/>
      <c r="D54" s="178"/>
      <c r="E54" s="178"/>
      <c r="F54" s="179"/>
      <c r="G54" s="179"/>
      <c r="I54" s="178"/>
      <c r="J54" s="178"/>
      <c r="K54" s="179"/>
    </row>
    <row r="55" spans="2:11" ht="9" customHeight="1">
      <c r="D55" s="178"/>
      <c r="E55" s="178"/>
      <c r="F55" s="179"/>
      <c r="G55" s="179"/>
      <c r="I55" s="178"/>
      <c r="J55" s="178"/>
      <c r="K55" s="179"/>
    </row>
    <row r="56" spans="2:11" ht="9" customHeight="1">
      <c r="D56" s="178"/>
      <c r="E56" s="178"/>
      <c r="F56" s="179"/>
      <c r="G56" s="179"/>
      <c r="I56" s="178"/>
      <c r="J56" s="178"/>
      <c r="K56" s="179"/>
    </row>
    <row r="57" spans="2:11" ht="9" customHeight="1">
      <c r="D57" s="178"/>
      <c r="E57" s="178"/>
      <c r="F57" s="179"/>
      <c r="G57" s="179"/>
      <c r="I57" s="178"/>
      <c r="J57" s="178"/>
    </row>
    <row r="58" spans="2:11" ht="9" customHeight="1">
      <c r="D58" s="178"/>
      <c r="E58" s="178"/>
      <c r="F58" s="179"/>
      <c r="G58" s="179"/>
      <c r="I58" s="178"/>
      <c r="J58" s="178"/>
    </row>
    <row r="59" spans="2:11" ht="9" customHeight="1">
      <c r="D59" s="178"/>
      <c r="E59" s="178"/>
      <c r="F59" s="179"/>
      <c r="G59" s="179"/>
      <c r="I59" s="178"/>
      <c r="J59" s="178"/>
    </row>
    <row r="60" spans="2:11" ht="9" customHeight="1">
      <c r="D60" s="178"/>
      <c r="E60" s="178"/>
      <c r="F60" s="179"/>
      <c r="G60" s="179"/>
      <c r="I60" s="178"/>
      <c r="J60" s="178"/>
    </row>
    <row r="61" spans="2:11" ht="9" customHeight="1">
      <c r="D61" s="178"/>
      <c r="E61" s="178"/>
      <c r="F61" s="179"/>
      <c r="G61" s="179"/>
      <c r="I61" s="178"/>
      <c r="J61" s="178"/>
    </row>
    <row r="62" spans="2:11" ht="9" customHeight="1">
      <c r="F62" s="179"/>
      <c r="G62" s="179"/>
      <c r="I62" s="178"/>
      <c r="J62" s="178"/>
    </row>
    <row r="63" spans="2:11" ht="9" customHeight="1">
      <c r="F63" s="179"/>
      <c r="G63" s="179"/>
      <c r="I63" s="178"/>
      <c r="J63" s="178"/>
    </row>
    <row r="64" spans="2:11" ht="9" customHeight="1">
      <c r="F64" s="179"/>
      <c r="G64" s="179"/>
      <c r="I64" s="178"/>
      <c r="J64" s="178"/>
    </row>
    <row r="65" spans="6:10" ht="9" customHeight="1">
      <c r="F65" s="179"/>
      <c r="G65" s="179"/>
      <c r="I65" s="178"/>
      <c r="J65" s="178"/>
    </row>
    <row r="66" spans="6:10" ht="9" customHeight="1">
      <c r="F66" s="179"/>
      <c r="G66" s="179"/>
      <c r="I66" s="178"/>
      <c r="J66" s="178"/>
    </row>
    <row r="67" spans="6:10" ht="9" customHeight="1">
      <c r="I67" s="178"/>
      <c r="J67" s="178"/>
    </row>
    <row r="68" spans="6:10" ht="9" customHeight="1">
      <c r="I68" s="178"/>
      <c r="J68" s="178"/>
    </row>
    <row r="69" spans="6:10" ht="9" customHeight="1">
      <c r="I69" s="178"/>
      <c r="J69" s="178"/>
    </row>
    <row r="70" spans="6:10" ht="9" customHeight="1">
      <c r="I70" s="178"/>
      <c r="J70" s="178"/>
    </row>
    <row r="71" spans="6:10" ht="9" customHeight="1">
      <c r="I71" s="178"/>
      <c r="J71" s="178"/>
    </row>
    <row r="72" spans="6:10" ht="9" customHeight="1">
      <c r="I72" s="178"/>
      <c r="J72" s="178"/>
    </row>
    <row r="73" spans="6:10" ht="9" customHeight="1">
      <c r="I73" s="178"/>
      <c r="J73" s="178"/>
    </row>
    <row r="74" spans="6:10" ht="9" customHeight="1">
      <c r="I74" s="178"/>
      <c r="J74" s="178"/>
    </row>
    <row r="75" spans="6:10" ht="9" customHeight="1">
      <c r="I75" s="178"/>
      <c r="J75" s="178"/>
    </row>
    <row r="76" spans="6:10" ht="9" customHeight="1">
      <c r="I76" s="178"/>
      <c r="J76" s="178"/>
    </row>
    <row r="77" spans="6:10" ht="9" customHeight="1">
      <c r="I77" s="178"/>
      <c r="J77" s="178"/>
    </row>
    <row r="78" spans="6:10" ht="9" customHeight="1">
      <c r="I78" s="178"/>
      <c r="J78" s="178"/>
    </row>
    <row r="79" spans="6:10" ht="9" customHeight="1">
      <c r="I79" s="178"/>
      <c r="J79" s="178"/>
    </row>
    <row r="80" spans="6:10" ht="9" customHeight="1">
      <c r="I80" s="178"/>
      <c r="J80" s="178"/>
    </row>
    <row r="81" spans="9:10" ht="9" customHeight="1">
      <c r="I81" s="178"/>
      <c r="J81" s="178"/>
    </row>
    <row r="82" spans="9:10" ht="9" customHeight="1">
      <c r="I82" s="178"/>
      <c r="J82" s="178"/>
    </row>
    <row r="83" spans="9:10" ht="9" customHeight="1">
      <c r="I83" s="178"/>
      <c r="J83" s="178"/>
    </row>
    <row r="84" spans="9:10" ht="9" customHeight="1">
      <c r="I84" s="178"/>
      <c r="J84" s="178"/>
    </row>
  </sheetData>
  <mergeCells count="3">
    <mergeCell ref="B1:K1"/>
    <mergeCell ref="B2:K2"/>
    <mergeCell ref="B3:K3"/>
  </mergeCells>
  <conditionalFormatting sqref="B6:B23">
    <cfRule type="cellIs" dxfId="29" priority="5" stopIfTrue="1" operator="equal">
      <formula>0</formula>
    </cfRule>
  </conditionalFormatting>
  <conditionalFormatting sqref="B25:B40">
    <cfRule type="cellIs" dxfId="28" priority="6" stopIfTrue="1" operator="equal">
      <formula>0</formula>
    </cfRule>
  </conditionalFormatting>
  <conditionalFormatting sqref="F42">
    <cfRule type="cellIs" dxfId="27" priority="1" stopIfTrue="1" operator="between">
      <formula>500</formula>
      <formula>9.99999999999999E+37</formula>
    </cfRule>
    <cfRule type="cellIs" dxfId="26" priority="2" stopIfTrue="1" operator="lessThan">
      <formula>-100</formula>
    </cfRule>
  </conditionalFormatting>
  <conditionalFormatting sqref="K42">
    <cfRule type="cellIs" dxfId="25" priority="3" stopIfTrue="1" operator="between">
      <formula>500</formula>
      <formula>9.99999999999999E+37</formula>
    </cfRule>
    <cfRule type="cellIs" dxfId="24" priority="4" stopIfTrue="1" operator="lessThan">
      <formula>-100</formula>
    </cfRule>
  </conditionalFormatting>
  <hyperlinks>
    <hyperlink ref="N1" location="Contents!A1" display="&lt;&lt; Back" xr:uid="{2589183F-9B5E-4E83-A657-F8A460FA98FD}"/>
  </hyperlinks>
  <printOptions horizontalCentered="1"/>
  <pageMargins left="0.78740157480314965" right="0.78740157480314965" top="0.31496062992126" bottom="0" header="0" footer="0"/>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4781-4686-486D-8C3A-B291965F2409}">
  <sheetPr transitionEvaluation="1"/>
  <dimension ref="A1:Q49"/>
  <sheetViews>
    <sheetView showGridLines="0" defaultGridColor="0" colorId="22" zoomScaleNormal="100" zoomScaleSheetLayoutView="100" workbookViewId="0">
      <selection activeCell="N1" sqref="N1"/>
    </sheetView>
  </sheetViews>
  <sheetFormatPr defaultColWidth="6.7109375" defaultRowHeight="9" customHeight="1"/>
  <cols>
    <col min="1" max="1" width="1.7109375" style="129" customWidth="1"/>
    <col min="2" max="2" width="4.5703125" style="135" customWidth="1"/>
    <col min="3" max="3" width="20.28515625" style="129" customWidth="1"/>
    <col min="4" max="4" width="5.5703125" style="129" customWidth="1"/>
    <col min="5" max="5" width="5" style="129" customWidth="1"/>
    <col min="6" max="6" width="8.5703125" style="142" customWidth="1"/>
    <col min="7" max="7" width="4.5703125" style="135" customWidth="1"/>
    <col min="8" max="8" width="20.28515625" style="129" customWidth="1"/>
    <col min="9" max="9" width="5.5703125" style="129" customWidth="1"/>
    <col min="10" max="10" width="5" style="129" customWidth="1"/>
    <col min="11" max="11" width="7.7109375" style="129" customWidth="1"/>
    <col min="12" max="12" width="1.7109375" style="129" customWidth="1"/>
    <col min="13" max="17" width="6.7109375" style="156"/>
    <col min="18" max="256" width="6.7109375" style="129"/>
    <col min="257" max="257" width="1.7109375" style="129" customWidth="1"/>
    <col min="258" max="258" width="4.5703125" style="129" customWidth="1"/>
    <col min="259" max="259" width="20.28515625" style="129" customWidth="1"/>
    <col min="260" max="260" width="5.5703125" style="129" customWidth="1"/>
    <col min="261" max="261" width="5" style="129" customWidth="1"/>
    <col min="262" max="262" width="8.5703125" style="129" customWidth="1"/>
    <col min="263" max="263" width="4.5703125" style="129" customWidth="1"/>
    <col min="264" max="264" width="20.28515625" style="129" customWidth="1"/>
    <col min="265" max="265" width="5.5703125" style="129" customWidth="1"/>
    <col min="266" max="266" width="5" style="129" customWidth="1"/>
    <col min="267" max="267" width="7.7109375" style="129" customWidth="1"/>
    <col min="268" max="268" width="1.7109375" style="129" customWidth="1"/>
    <col min="269" max="512" width="6.7109375" style="129"/>
    <col min="513" max="513" width="1.7109375" style="129" customWidth="1"/>
    <col min="514" max="514" width="4.5703125" style="129" customWidth="1"/>
    <col min="515" max="515" width="20.28515625" style="129" customWidth="1"/>
    <col min="516" max="516" width="5.5703125" style="129" customWidth="1"/>
    <col min="517" max="517" width="5" style="129" customWidth="1"/>
    <col min="518" max="518" width="8.5703125" style="129" customWidth="1"/>
    <col min="519" max="519" width="4.5703125" style="129" customWidth="1"/>
    <col min="520" max="520" width="20.28515625" style="129" customWidth="1"/>
    <col min="521" max="521" width="5.5703125" style="129" customWidth="1"/>
    <col min="522" max="522" width="5" style="129" customWidth="1"/>
    <col min="523" max="523" width="7.7109375" style="129" customWidth="1"/>
    <col min="524" max="524" width="1.7109375" style="129" customWidth="1"/>
    <col min="525" max="768" width="6.7109375" style="129"/>
    <col min="769" max="769" width="1.7109375" style="129" customWidth="1"/>
    <col min="770" max="770" width="4.5703125" style="129" customWidth="1"/>
    <col min="771" max="771" width="20.28515625" style="129" customWidth="1"/>
    <col min="772" max="772" width="5.5703125" style="129" customWidth="1"/>
    <col min="773" max="773" width="5" style="129" customWidth="1"/>
    <col min="774" max="774" width="8.5703125" style="129" customWidth="1"/>
    <col min="775" max="775" width="4.5703125" style="129" customWidth="1"/>
    <col min="776" max="776" width="20.28515625" style="129" customWidth="1"/>
    <col min="777" max="777" width="5.5703125" style="129" customWidth="1"/>
    <col min="778" max="778" width="5" style="129" customWidth="1"/>
    <col min="779" max="779" width="7.7109375" style="129" customWidth="1"/>
    <col min="780" max="780" width="1.7109375" style="129" customWidth="1"/>
    <col min="781" max="1024" width="6.7109375" style="129"/>
    <col min="1025" max="1025" width="1.7109375" style="129" customWidth="1"/>
    <col min="1026" max="1026" width="4.5703125" style="129" customWidth="1"/>
    <col min="1027" max="1027" width="20.28515625" style="129" customWidth="1"/>
    <col min="1028" max="1028" width="5.5703125" style="129" customWidth="1"/>
    <col min="1029" max="1029" width="5" style="129" customWidth="1"/>
    <col min="1030" max="1030" width="8.5703125" style="129" customWidth="1"/>
    <col min="1031" max="1031" width="4.5703125" style="129" customWidth="1"/>
    <col min="1032" max="1032" width="20.28515625" style="129" customWidth="1"/>
    <col min="1033" max="1033" width="5.5703125" style="129" customWidth="1"/>
    <col min="1034" max="1034" width="5" style="129" customWidth="1"/>
    <col min="1035" max="1035" width="7.7109375" style="129" customWidth="1"/>
    <col min="1036" max="1036" width="1.7109375" style="129" customWidth="1"/>
    <col min="1037" max="1280" width="6.7109375" style="129"/>
    <col min="1281" max="1281" width="1.7109375" style="129" customWidth="1"/>
    <col min="1282" max="1282" width="4.5703125" style="129" customWidth="1"/>
    <col min="1283" max="1283" width="20.28515625" style="129" customWidth="1"/>
    <col min="1284" max="1284" width="5.5703125" style="129" customWidth="1"/>
    <col min="1285" max="1285" width="5" style="129" customWidth="1"/>
    <col min="1286" max="1286" width="8.5703125" style="129" customWidth="1"/>
    <col min="1287" max="1287" width="4.5703125" style="129" customWidth="1"/>
    <col min="1288" max="1288" width="20.28515625" style="129" customWidth="1"/>
    <col min="1289" max="1289" width="5.5703125" style="129" customWidth="1"/>
    <col min="1290" max="1290" width="5" style="129" customWidth="1"/>
    <col min="1291" max="1291" width="7.7109375" style="129" customWidth="1"/>
    <col min="1292" max="1292" width="1.7109375" style="129" customWidth="1"/>
    <col min="1293" max="1536" width="6.7109375" style="129"/>
    <col min="1537" max="1537" width="1.7109375" style="129" customWidth="1"/>
    <col min="1538" max="1538" width="4.5703125" style="129" customWidth="1"/>
    <col min="1539" max="1539" width="20.28515625" style="129" customWidth="1"/>
    <col min="1540" max="1540" width="5.5703125" style="129" customWidth="1"/>
    <col min="1541" max="1541" width="5" style="129" customWidth="1"/>
    <col min="1542" max="1542" width="8.5703125" style="129" customWidth="1"/>
    <col min="1543" max="1543" width="4.5703125" style="129" customWidth="1"/>
    <col min="1544" max="1544" width="20.28515625" style="129" customWidth="1"/>
    <col min="1545" max="1545" width="5.5703125" style="129" customWidth="1"/>
    <col min="1546" max="1546" width="5" style="129" customWidth="1"/>
    <col min="1547" max="1547" width="7.7109375" style="129" customWidth="1"/>
    <col min="1548" max="1548" width="1.7109375" style="129" customWidth="1"/>
    <col min="1549" max="1792" width="6.7109375" style="129"/>
    <col min="1793" max="1793" width="1.7109375" style="129" customWidth="1"/>
    <col min="1794" max="1794" width="4.5703125" style="129" customWidth="1"/>
    <col min="1795" max="1795" width="20.28515625" style="129" customWidth="1"/>
    <col min="1796" max="1796" width="5.5703125" style="129" customWidth="1"/>
    <col min="1797" max="1797" width="5" style="129" customWidth="1"/>
    <col min="1798" max="1798" width="8.5703125" style="129" customWidth="1"/>
    <col min="1799" max="1799" width="4.5703125" style="129" customWidth="1"/>
    <col min="1800" max="1800" width="20.28515625" style="129" customWidth="1"/>
    <col min="1801" max="1801" width="5.5703125" style="129" customWidth="1"/>
    <col min="1802" max="1802" width="5" style="129" customWidth="1"/>
    <col min="1803" max="1803" width="7.7109375" style="129" customWidth="1"/>
    <col min="1804" max="1804" width="1.7109375" style="129" customWidth="1"/>
    <col min="1805" max="2048" width="6.7109375" style="129"/>
    <col min="2049" max="2049" width="1.7109375" style="129" customWidth="1"/>
    <col min="2050" max="2050" width="4.5703125" style="129" customWidth="1"/>
    <col min="2051" max="2051" width="20.28515625" style="129" customWidth="1"/>
    <col min="2052" max="2052" width="5.5703125" style="129" customWidth="1"/>
    <col min="2053" max="2053" width="5" style="129" customWidth="1"/>
    <col min="2054" max="2054" width="8.5703125" style="129" customWidth="1"/>
    <col min="2055" max="2055" width="4.5703125" style="129" customWidth="1"/>
    <col min="2056" max="2056" width="20.28515625" style="129" customWidth="1"/>
    <col min="2057" max="2057" width="5.5703125" style="129" customWidth="1"/>
    <col min="2058" max="2058" width="5" style="129" customWidth="1"/>
    <col min="2059" max="2059" width="7.7109375" style="129" customWidth="1"/>
    <col min="2060" max="2060" width="1.7109375" style="129" customWidth="1"/>
    <col min="2061" max="2304" width="6.7109375" style="129"/>
    <col min="2305" max="2305" width="1.7109375" style="129" customWidth="1"/>
    <col min="2306" max="2306" width="4.5703125" style="129" customWidth="1"/>
    <col min="2307" max="2307" width="20.28515625" style="129" customWidth="1"/>
    <col min="2308" max="2308" width="5.5703125" style="129" customWidth="1"/>
    <col min="2309" max="2309" width="5" style="129" customWidth="1"/>
    <col min="2310" max="2310" width="8.5703125" style="129" customWidth="1"/>
    <col min="2311" max="2311" width="4.5703125" style="129" customWidth="1"/>
    <col min="2312" max="2312" width="20.28515625" style="129" customWidth="1"/>
    <col min="2313" max="2313" width="5.5703125" style="129" customWidth="1"/>
    <col min="2314" max="2314" width="5" style="129" customWidth="1"/>
    <col min="2315" max="2315" width="7.7109375" style="129" customWidth="1"/>
    <col min="2316" max="2316" width="1.7109375" style="129" customWidth="1"/>
    <col min="2317" max="2560" width="6.7109375" style="129"/>
    <col min="2561" max="2561" width="1.7109375" style="129" customWidth="1"/>
    <col min="2562" max="2562" width="4.5703125" style="129" customWidth="1"/>
    <col min="2563" max="2563" width="20.28515625" style="129" customWidth="1"/>
    <col min="2564" max="2564" width="5.5703125" style="129" customWidth="1"/>
    <col min="2565" max="2565" width="5" style="129" customWidth="1"/>
    <col min="2566" max="2566" width="8.5703125" style="129" customWidth="1"/>
    <col min="2567" max="2567" width="4.5703125" style="129" customWidth="1"/>
    <col min="2568" max="2568" width="20.28515625" style="129" customWidth="1"/>
    <col min="2569" max="2569" width="5.5703125" style="129" customWidth="1"/>
    <col min="2570" max="2570" width="5" style="129" customWidth="1"/>
    <col min="2571" max="2571" width="7.7109375" style="129" customWidth="1"/>
    <col min="2572" max="2572" width="1.7109375" style="129" customWidth="1"/>
    <col min="2573" max="2816" width="6.7109375" style="129"/>
    <col min="2817" max="2817" width="1.7109375" style="129" customWidth="1"/>
    <col min="2818" max="2818" width="4.5703125" style="129" customWidth="1"/>
    <col min="2819" max="2819" width="20.28515625" style="129" customWidth="1"/>
    <col min="2820" max="2820" width="5.5703125" style="129" customWidth="1"/>
    <col min="2821" max="2821" width="5" style="129" customWidth="1"/>
    <col min="2822" max="2822" width="8.5703125" style="129" customWidth="1"/>
    <col min="2823" max="2823" width="4.5703125" style="129" customWidth="1"/>
    <col min="2824" max="2824" width="20.28515625" style="129" customWidth="1"/>
    <col min="2825" max="2825" width="5.5703125" style="129" customWidth="1"/>
    <col min="2826" max="2826" width="5" style="129" customWidth="1"/>
    <col min="2827" max="2827" width="7.7109375" style="129" customWidth="1"/>
    <col min="2828" max="2828" width="1.7109375" style="129" customWidth="1"/>
    <col min="2829" max="3072" width="6.7109375" style="129"/>
    <col min="3073" max="3073" width="1.7109375" style="129" customWidth="1"/>
    <col min="3074" max="3074" width="4.5703125" style="129" customWidth="1"/>
    <col min="3075" max="3075" width="20.28515625" style="129" customWidth="1"/>
    <col min="3076" max="3076" width="5.5703125" style="129" customWidth="1"/>
    <col min="3077" max="3077" width="5" style="129" customWidth="1"/>
    <col min="3078" max="3078" width="8.5703125" style="129" customWidth="1"/>
    <col min="3079" max="3079" width="4.5703125" style="129" customWidth="1"/>
    <col min="3080" max="3080" width="20.28515625" style="129" customWidth="1"/>
    <col min="3081" max="3081" width="5.5703125" style="129" customWidth="1"/>
    <col min="3082" max="3082" width="5" style="129" customWidth="1"/>
    <col min="3083" max="3083" width="7.7109375" style="129" customWidth="1"/>
    <col min="3084" max="3084" width="1.7109375" style="129" customWidth="1"/>
    <col min="3085" max="3328" width="6.7109375" style="129"/>
    <col min="3329" max="3329" width="1.7109375" style="129" customWidth="1"/>
    <col min="3330" max="3330" width="4.5703125" style="129" customWidth="1"/>
    <col min="3331" max="3331" width="20.28515625" style="129" customWidth="1"/>
    <col min="3332" max="3332" width="5.5703125" style="129" customWidth="1"/>
    <col min="3333" max="3333" width="5" style="129" customWidth="1"/>
    <col min="3334" max="3334" width="8.5703125" style="129" customWidth="1"/>
    <col min="3335" max="3335" width="4.5703125" style="129" customWidth="1"/>
    <col min="3336" max="3336" width="20.28515625" style="129" customWidth="1"/>
    <col min="3337" max="3337" width="5.5703125" style="129" customWidth="1"/>
    <col min="3338" max="3338" width="5" style="129" customWidth="1"/>
    <col min="3339" max="3339" width="7.7109375" style="129" customWidth="1"/>
    <col min="3340" max="3340" width="1.7109375" style="129" customWidth="1"/>
    <col min="3341" max="3584" width="6.7109375" style="129"/>
    <col min="3585" max="3585" width="1.7109375" style="129" customWidth="1"/>
    <col min="3586" max="3586" width="4.5703125" style="129" customWidth="1"/>
    <col min="3587" max="3587" width="20.28515625" style="129" customWidth="1"/>
    <col min="3588" max="3588" width="5.5703125" style="129" customWidth="1"/>
    <col min="3589" max="3589" width="5" style="129" customWidth="1"/>
    <col min="3590" max="3590" width="8.5703125" style="129" customWidth="1"/>
    <col min="3591" max="3591" width="4.5703125" style="129" customWidth="1"/>
    <col min="3592" max="3592" width="20.28515625" style="129" customWidth="1"/>
    <col min="3593" max="3593" width="5.5703125" style="129" customWidth="1"/>
    <col min="3594" max="3594" width="5" style="129" customWidth="1"/>
    <col min="3595" max="3595" width="7.7109375" style="129" customWidth="1"/>
    <col min="3596" max="3596" width="1.7109375" style="129" customWidth="1"/>
    <col min="3597" max="3840" width="6.7109375" style="129"/>
    <col min="3841" max="3841" width="1.7109375" style="129" customWidth="1"/>
    <col min="3842" max="3842" width="4.5703125" style="129" customWidth="1"/>
    <col min="3843" max="3843" width="20.28515625" style="129" customWidth="1"/>
    <col min="3844" max="3844" width="5.5703125" style="129" customWidth="1"/>
    <col min="3845" max="3845" width="5" style="129" customWidth="1"/>
    <col min="3846" max="3846" width="8.5703125" style="129" customWidth="1"/>
    <col min="3847" max="3847" width="4.5703125" style="129" customWidth="1"/>
    <col min="3848" max="3848" width="20.28515625" style="129" customWidth="1"/>
    <col min="3849" max="3849" width="5.5703125" style="129" customWidth="1"/>
    <col min="3850" max="3850" width="5" style="129" customWidth="1"/>
    <col min="3851" max="3851" width="7.7109375" style="129" customWidth="1"/>
    <col min="3852" max="3852" width="1.7109375" style="129" customWidth="1"/>
    <col min="3853" max="4096" width="6.7109375" style="129"/>
    <col min="4097" max="4097" width="1.7109375" style="129" customWidth="1"/>
    <col min="4098" max="4098" width="4.5703125" style="129" customWidth="1"/>
    <col min="4099" max="4099" width="20.28515625" style="129" customWidth="1"/>
    <col min="4100" max="4100" width="5.5703125" style="129" customWidth="1"/>
    <col min="4101" max="4101" width="5" style="129" customWidth="1"/>
    <col min="4102" max="4102" width="8.5703125" style="129" customWidth="1"/>
    <col min="4103" max="4103" width="4.5703125" style="129" customWidth="1"/>
    <col min="4104" max="4104" width="20.28515625" style="129" customWidth="1"/>
    <col min="4105" max="4105" width="5.5703125" style="129" customWidth="1"/>
    <col min="4106" max="4106" width="5" style="129" customWidth="1"/>
    <col min="4107" max="4107" width="7.7109375" style="129" customWidth="1"/>
    <col min="4108" max="4108" width="1.7109375" style="129" customWidth="1"/>
    <col min="4109" max="4352" width="6.7109375" style="129"/>
    <col min="4353" max="4353" width="1.7109375" style="129" customWidth="1"/>
    <col min="4354" max="4354" width="4.5703125" style="129" customWidth="1"/>
    <col min="4355" max="4355" width="20.28515625" style="129" customWidth="1"/>
    <col min="4356" max="4356" width="5.5703125" style="129" customWidth="1"/>
    <col min="4357" max="4357" width="5" style="129" customWidth="1"/>
    <col min="4358" max="4358" width="8.5703125" style="129" customWidth="1"/>
    <col min="4359" max="4359" width="4.5703125" style="129" customWidth="1"/>
    <col min="4360" max="4360" width="20.28515625" style="129" customWidth="1"/>
    <col min="4361" max="4361" width="5.5703125" style="129" customWidth="1"/>
    <col min="4362" max="4362" width="5" style="129" customWidth="1"/>
    <col min="4363" max="4363" width="7.7109375" style="129" customWidth="1"/>
    <col min="4364" max="4364" width="1.7109375" style="129" customWidth="1"/>
    <col min="4365" max="4608" width="6.7109375" style="129"/>
    <col min="4609" max="4609" width="1.7109375" style="129" customWidth="1"/>
    <col min="4610" max="4610" width="4.5703125" style="129" customWidth="1"/>
    <col min="4611" max="4611" width="20.28515625" style="129" customWidth="1"/>
    <col min="4612" max="4612" width="5.5703125" style="129" customWidth="1"/>
    <col min="4613" max="4613" width="5" style="129" customWidth="1"/>
    <col min="4614" max="4614" width="8.5703125" style="129" customWidth="1"/>
    <col min="4615" max="4615" width="4.5703125" style="129" customWidth="1"/>
    <col min="4616" max="4616" width="20.28515625" style="129" customWidth="1"/>
    <col min="4617" max="4617" width="5.5703125" style="129" customWidth="1"/>
    <col min="4618" max="4618" width="5" style="129" customWidth="1"/>
    <col min="4619" max="4619" width="7.7109375" style="129" customWidth="1"/>
    <col min="4620" max="4620" width="1.7109375" style="129" customWidth="1"/>
    <col min="4621" max="4864" width="6.7109375" style="129"/>
    <col min="4865" max="4865" width="1.7109375" style="129" customWidth="1"/>
    <col min="4866" max="4866" width="4.5703125" style="129" customWidth="1"/>
    <col min="4867" max="4867" width="20.28515625" style="129" customWidth="1"/>
    <col min="4868" max="4868" width="5.5703125" style="129" customWidth="1"/>
    <col min="4869" max="4869" width="5" style="129" customWidth="1"/>
    <col min="4870" max="4870" width="8.5703125" style="129" customWidth="1"/>
    <col min="4871" max="4871" width="4.5703125" style="129" customWidth="1"/>
    <col min="4872" max="4872" width="20.28515625" style="129" customWidth="1"/>
    <col min="4873" max="4873" width="5.5703125" style="129" customWidth="1"/>
    <col min="4874" max="4874" width="5" style="129" customWidth="1"/>
    <col min="4875" max="4875" width="7.7109375" style="129" customWidth="1"/>
    <col min="4876" max="4876" width="1.7109375" style="129" customWidth="1"/>
    <col min="4877" max="5120" width="6.7109375" style="129"/>
    <col min="5121" max="5121" width="1.7109375" style="129" customWidth="1"/>
    <col min="5122" max="5122" width="4.5703125" style="129" customWidth="1"/>
    <col min="5123" max="5123" width="20.28515625" style="129" customWidth="1"/>
    <col min="5124" max="5124" width="5.5703125" style="129" customWidth="1"/>
    <col min="5125" max="5125" width="5" style="129" customWidth="1"/>
    <col min="5126" max="5126" width="8.5703125" style="129" customWidth="1"/>
    <col min="5127" max="5127" width="4.5703125" style="129" customWidth="1"/>
    <col min="5128" max="5128" width="20.28515625" style="129" customWidth="1"/>
    <col min="5129" max="5129" width="5.5703125" style="129" customWidth="1"/>
    <col min="5130" max="5130" width="5" style="129" customWidth="1"/>
    <col min="5131" max="5131" width="7.7109375" style="129" customWidth="1"/>
    <col min="5132" max="5132" width="1.7109375" style="129" customWidth="1"/>
    <col min="5133" max="5376" width="6.7109375" style="129"/>
    <col min="5377" max="5377" width="1.7109375" style="129" customWidth="1"/>
    <col min="5378" max="5378" width="4.5703125" style="129" customWidth="1"/>
    <col min="5379" max="5379" width="20.28515625" style="129" customWidth="1"/>
    <col min="5380" max="5380" width="5.5703125" style="129" customWidth="1"/>
    <col min="5381" max="5381" width="5" style="129" customWidth="1"/>
    <col min="5382" max="5382" width="8.5703125" style="129" customWidth="1"/>
    <col min="5383" max="5383" width="4.5703125" style="129" customWidth="1"/>
    <col min="5384" max="5384" width="20.28515625" style="129" customWidth="1"/>
    <col min="5385" max="5385" width="5.5703125" style="129" customWidth="1"/>
    <col min="5386" max="5386" width="5" style="129" customWidth="1"/>
    <col min="5387" max="5387" width="7.7109375" style="129" customWidth="1"/>
    <col min="5388" max="5388" width="1.7109375" style="129" customWidth="1"/>
    <col min="5389" max="5632" width="6.7109375" style="129"/>
    <col min="5633" max="5633" width="1.7109375" style="129" customWidth="1"/>
    <col min="5634" max="5634" width="4.5703125" style="129" customWidth="1"/>
    <col min="5635" max="5635" width="20.28515625" style="129" customWidth="1"/>
    <col min="5636" max="5636" width="5.5703125" style="129" customWidth="1"/>
    <col min="5637" max="5637" width="5" style="129" customWidth="1"/>
    <col min="5638" max="5638" width="8.5703125" style="129" customWidth="1"/>
    <col min="5639" max="5639" width="4.5703125" style="129" customWidth="1"/>
    <col min="5640" max="5640" width="20.28515625" style="129" customWidth="1"/>
    <col min="5641" max="5641" width="5.5703125" style="129" customWidth="1"/>
    <col min="5642" max="5642" width="5" style="129" customWidth="1"/>
    <col min="5643" max="5643" width="7.7109375" style="129" customWidth="1"/>
    <col min="5644" max="5644" width="1.7109375" style="129" customWidth="1"/>
    <col min="5645" max="5888" width="6.7109375" style="129"/>
    <col min="5889" max="5889" width="1.7109375" style="129" customWidth="1"/>
    <col min="5890" max="5890" width="4.5703125" style="129" customWidth="1"/>
    <col min="5891" max="5891" width="20.28515625" style="129" customWidth="1"/>
    <col min="5892" max="5892" width="5.5703125" style="129" customWidth="1"/>
    <col min="5893" max="5893" width="5" style="129" customWidth="1"/>
    <col min="5894" max="5894" width="8.5703125" style="129" customWidth="1"/>
    <col min="5895" max="5895" width="4.5703125" style="129" customWidth="1"/>
    <col min="5896" max="5896" width="20.28515625" style="129" customWidth="1"/>
    <col min="5897" max="5897" width="5.5703125" style="129" customWidth="1"/>
    <col min="5898" max="5898" width="5" style="129" customWidth="1"/>
    <col min="5899" max="5899" width="7.7109375" style="129" customWidth="1"/>
    <col min="5900" max="5900" width="1.7109375" style="129" customWidth="1"/>
    <col min="5901" max="6144" width="6.7109375" style="129"/>
    <col min="6145" max="6145" width="1.7109375" style="129" customWidth="1"/>
    <col min="6146" max="6146" width="4.5703125" style="129" customWidth="1"/>
    <col min="6147" max="6147" width="20.28515625" style="129" customWidth="1"/>
    <col min="6148" max="6148" width="5.5703125" style="129" customWidth="1"/>
    <col min="6149" max="6149" width="5" style="129" customWidth="1"/>
    <col min="6150" max="6150" width="8.5703125" style="129" customWidth="1"/>
    <col min="6151" max="6151" width="4.5703125" style="129" customWidth="1"/>
    <col min="6152" max="6152" width="20.28515625" style="129" customWidth="1"/>
    <col min="6153" max="6153" width="5.5703125" style="129" customWidth="1"/>
    <col min="6154" max="6154" width="5" style="129" customWidth="1"/>
    <col min="6155" max="6155" width="7.7109375" style="129" customWidth="1"/>
    <col min="6156" max="6156" width="1.7109375" style="129" customWidth="1"/>
    <col min="6157" max="6400" width="6.7109375" style="129"/>
    <col min="6401" max="6401" width="1.7109375" style="129" customWidth="1"/>
    <col min="6402" max="6402" width="4.5703125" style="129" customWidth="1"/>
    <col min="6403" max="6403" width="20.28515625" style="129" customWidth="1"/>
    <col min="6404" max="6404" width="5.5703125" style="129" customWidth="1"/>
    <col min="6405" max="6405" width="5" style="129" customWidth="1"/>
    <col min="6406" max="6406" width="8.5703125" style="129" customWidth="1"/>
    <col min="6407" max="6407" width="4.5703125" style="129" customWidth="1"/>
    <col min="6408" max="6408" width="20.28515625" style="129" customWidth="1"/>
    <col min="6409" max="6409" width="5.5703125" style="129" customWidth="1"/>
    <col min="6410" max="6410" width="5" style="129" customWidth="1"/>
    <col min="6411" max="6411" width="7.7109375" style="129" customWidth="1"/>
    <col min="6412" max="6412" width="1.7109375" style="129" customWidth="1"/>
    <col min="6413" max="6656" width="6.7109375" style="129"/>
    <col min="6657" max="6657" width="1.7109375" style="129" customWidth="1"/>
    <col min="6658" max="6658" width="4.5703125" style="129" customWidth="1"/>
    <col min="6659" max="6659" width="20.28515625" style="129" customWidth="1"/>
    <col min="6660" max="6660" width="5.5703125" style="129" customWidth="1"/>
    <col min="6661" max="6661" width="5" style="129" customWidth="1"/>
    <col min="6662" max="6662" width="8.5703125" style="129" customWidth="1"/>
    <col min="6663" max="6663" width="4.5703125" style="129" customWidth="1"/>
    <col min="6664" max="6664" width="20.28515625" style="129" customWidth="1"/>
    <col min="6665" max="6665" width="5.5703125" style="129" customWidth="1"/>
    <col min="6666" max="6666" width="5" style="129" customWidth="1"/>
    <col min="6667" max="6667" width="7.7109375" style="129" customWidth="1"/>
    <col min="6668" max="6668" width="1.7109375" style="129" customWidth="1"/>
    <col min="6669" max="6912" width="6.7109375" style="129"/>
    <col min="6913" max="6913" width="1.7109375" style="129" customWidth="1"/>
    <col min="6914" max="6914" width="4.5703125" style="129" customWidth="1"/>
    <col min="6915" max="6915" width="20.28515625" style="129" customWidth="1"/>
    <col min="6916" max="6916" width="5.5703125" style="129" customWidth="1"/>
    <col min="6917" max="6917" width="5" style="129" customWidth="1"/>
    <col min="6918" max="6918" width="8.5703125" style="129" customWidth="1"/>
    <col min="6919" max="6919" width="4.5703125" style="129" customWidth="1"/>
    <col min="6920" max="6920" width="20.28515625" style="129" customWidth="1"/>
    <col min="6921" max="6921" width="5.5703125" style="129" customWidth="1"/>
    <col min="6922" max="6922" width="5" style="129" customWidth="1"/>
    <col min="6923" max="6923" width="7.7109375" style="129" customWidth="1"/>
    <col min="6924" max="6924" width="1.7109375" style="129" customWidth="1"/>
    <col min="6925" max="7168" width="6.7109375" style="129"/>
    <col min="7169" max="7169" width="1.7109375" style="129" customWidth="1"/>
    <col min="7170" max="7170" width="4.5703125" style="129" customWidth="1"/>
    <col min="7171" max="7171" width="20.28515625" style="129" customWidth="1"/>
    <col min="7172" max="7172" width="5.5703125" style="129" customWidth="1"/>
    <col min="7173" max="7173" width="5" style="129" customWidth="1"/>
    <col min="7174" max="7174" width="8.5703125" style="129" customWidth="1"/>
    <col min="7175" max="7175" width="4.5703125" style="129" customWidth="1"/>
    <col min="7176" max="7176" width="20.28515625" style="129" customWidth="1"/>
    <col min="7177" max="7177" width="5.5703125" style="129" customWidth="1"/>
    <col min="7178" max="7178" width="5" style="129" customWidth="1"/>
    <col min="7179" max="7179" width="7.7109375" style="129" customWidth="1"/>
    <col min="7180" max="7180" width="1.7109375" style="129" customWidth="1"/>
    <col min="7181" max="7424" width="6.7109375" style="129"/>
    <col min="7425" max="7425" width="1.7109375" style="129" customWidth="1"/>
    <col min="7426" max="7426" width="4.5703125" style="129" customWidth="1"/>
    <col min="7427" max="7427" width="20.28515625" style="129" customWidth="1"/>
    <col min="7428" max="7428" width="5.5703125" style="129" customWidth="1"/>
    <col min="7429" max="7429" width="5" style="129" customWidth="1"/>
    <col min="7430" max="7430" width="8.5703125" style="129" customWidth="1"/>
    <col min="7431" max="7431" width="4.5703125" style="129" customWidth="1"/>
    <col min="7432" max="7432" width="20.28515625" style="129" customWidth="1"/>
    <col min="7433" max="7433" width="5.5703125" style="129" customWidth="1"/>
    <col min="7434" max="7434" width="5" style="129" customWidth="1"/>
    <col min="7435" max="7435" width="7.7109375" style="129" customWidth="1"/>
    <col min="7436" max="7436" width="1.7109375" style="129" customWidth="1"/>
    <col min="7437" max="7680" width="6.7109375" style="129"/>
    <col min="7681" max="7681" width="1.7109375" style="129" customWidth="1"/>
    <col min="7682" max="7682" width="4.5703125" style="129" customWidth="1"/>
    <col min="7683" max="7683" width="20.28515625" style="129" customWidth="1"/>
    <col min="7684" max="7684" width="5.5703125" style="129" customWidth="1"/>
    <col min="7685" max="7685" width="5" style="129" customWidth="1"/>
    <col min="7686" max="7686" width="8.5703125" style="129" customWidth="1"/>
    <col min="7687" max="7687" width="4.5703125" style="129" customWidth="1"/>
    <col min="7688" max="7688" width="20.28515625" style="129" customWidth="1"/>
    <col min="7689" max="7689" width="5.5703125" style="129" customWidth="1"/>
    <col min="7690" max="7690" width="5" style="129" customWidth="1"/>
    <col min="7691" max="7691" width="7.7109375" style="129" customWidth="1"/>
    <col min="7692" max="7692" width="1.7109375" style="129" customWidth="1"/>
    <col min="7693" max="7936" width="6.7109375" style="129"/>
    <col min="7937" max="7937" width="1.7109375" style="129" customWidth="1"/>
    <col min="7938" max="7938" width="4.5703125" style="129" customWidth="1"/>
    <col min="7939" max="7939" width="20.28515625" style="129" customWidth="1"/>
    <col min="7940" max="7940" width="5.5703125" style="129" customWidth="1"/>
    <col min="7941" max="7941" width="5" style="129" customWidth="1"/>
    <col min="7942" max="7942" width="8.5703125" style="129" customWidth="1"/>
    <col min="7943" max="7943" width="4.5703125" style="129" customWidth="1"/>
    <col min="7944" max="7944" width="20.28515625" style="129" customWidth="1"/>
    <col min="7945" max="7945" width="5.5703125" style="129" customWidth="1"/>
    <col min="7946" max="7946" width="5" style="129" customWidth="1"/>
    <col min="7947" max="7947" width="7.7109375" style="129" customWidth="1"/>
    <col min="7948" max="7948" width="1.7109375" style="129" customWidth="1"/>
    <col min="7949" max="8192" width="6.7109375" style="129"/>
    <col min="8193" max="8193" width="1.7109375" style="129" customWidth="1"/>
    <col min="8194" max="8194" width="4.5703125" style="129" customWidth="1"/>
    <col min="8195" max="8195" width="20.28515625" style="129" customWidth="1"/>
    <col min="8196" max="8196" width="5.5703125" style="129" customWidth="1"/>
    <col min="8197" max="8197" width="5" style="129" customWidth="1"/>
    <col min="8198" max="8198" width="8.5703125" style="129" customWidth="1"/>
    <col min="8199" max="8199" width="4.5703125" style="129" customWidth="1"/>
    <col min="8200" max="8200" width="20.28515625" style="129" customWidth="1"/>
    <col min="8201" max="8201" width="5.5703125" style="129" customWidth="1"/>
    <col min="8202" max="8202" width="5" style="129" customWidth="1"/>
    <col min="8203" max="8203" width="7.7109375" style="129" customWidth="1"/>
    <col min="8204" max="8204" width="1.7109375" style="129" customWidth="1"/>
    <col min="8205" max="8448" width="6.7109375" style="129"/>
    <col min="8449" max="8449" width="1.7109375" style="129" customWidth="1"/>
    <col min="8450" max="8450" width="4.5703125" style="129" customWidth="1"/>
    <col min="8451" max="8451" width="20.28515625" style="129" customWidth="1"/>
    <col min="8452" max="8452" width="5.5703125" style="129" customWidth="1"/>
    <col min="8453" max="8453" width="5" style="129" customWidth="1"/>
    <col min="8454" max="8454" width="8.5703125" style="129" customWidth="1"/>
    <col min="8455" max="8455" width="4.5703125" style="129" customWidth="1"/>
    <col min="8456" max="8456" width="20.28515625" style="129" customWidth="1"/>
    <col min="8457" max="8457" width="5.5703125" style="129" customWidth="1"/>
    <col min="8458" max="8458" width="5" style="129" customWidth="1"/>
    <col min="8459" max="8459" width="7.7109375" style="129" customWidth="1"/>
    <col min="8460" max="8460" width="1.7109375" style="129" customWidth="1"/>
    <col min="8461" max="8704" width="6.7109375" style="129"/>
    <col min="8705" max="8705" width="1.7109375" style="129" customWidth="1"/>
    <col min="8706" max="8706" width="4.5703125" style="129" customWidth="1"/>
    <col min="8707" max="8707" width="20.28515625" style="129" customWidth="1"/>
    <col min="8708" max="8708" width="5.5703125" style="129" customWidth="1"/>
    <col min="8709" max="8709" width="5" style="129" customWidth="1"/>
    <col min="8710" max="8710" width="8.5703125" style="129" customWidth="1"/>
    <col min="8711" max="8711" width="4.5703125" style="129" customWidth="1"/>
    <col min="8712" max="8712" width="20.28515625" style="129" customWidth="1"/>
    <col min="8713" max="8713" width="5.5703125" style="129" customWidth="1"/>
    <col min="8714" max="8714" width="5" style="129" customWidth="1"/>
    <col min="8715" max="8715" width="7.7109375" style="129" customWidth="1"/>
    <col min="8716" max="8716" width="1.7109375" style="129" customWidth="1"/>
    <col min="8717" max="8960" width="6.7109375" style="129"/>
    <col min="8961" max="8961" width="1.7109375" style="129" customWidth="1"/>
    <col min="8962" max="8962" width="4.5703125" style="129" customWidth="1"/>
    <col min="8963" max="8963" width="20.28515625" style="129" customWidth="1"/>
    <col min="8964" max="8964" width="5.5703125" style="129" customWidth="1"/>
    <col min="8965" max="8965" width="5" style="129" customWidth="1"/>
    <col min="8966" max="8966" width="8.5703125" style="129" customWidth="1"/>
    <col min="8967" max="8967" width="4.5703125" style="129" customWidth="1"/>
    <col min="8968" max="8968" width="20.28515625" style="129" customWidth="1"/>
    <col min="8969" max="8969" width="5.5703125" style="129" customWidth="1"/>
    <col min="8970" max="8970" width="5" style="129" customWidth="1"/>
    <col min="8971" max="8971" width="7.7109375" style="129" customWidth="1"/>
    <col min="8972" max="8972" width="1.7109375" style="129" customWidth="1"/>
    <col min="8973" max="9216" width="6.7109375" style="129"/>
    <col min="9217" max="9217" width="1.7109375" style="129" customWidth="1"/>
    <col min="9218" max="9218" width="4.5703125" style="129" customWidth="1"/>
    <col min="9219" max="9219" width="20.28515625" style="129" customWidth="1"/>
    <col min="9220" max="9220" width="5.5703125" style="129" customWidth="1"/>
    <col min="9221" max="9221" width="5" style="129" customWidth="1"/>
    <col min="9222" max="9222" width="8.5703125" style="129" customWidth="1"/>
    <col min="9223" max="9223" width="4.5703125" style="129" customWidth="1"/>
    <col min="9224" max="9224" width="20.28515625" style="129" customWidth="1"/>
    <col min="9225" max="9225" width="5.5703125" style="129" customWidth="1"/>
    <col min="9226" max="9226" width="5" style="129" customWidth="1"/>
    <col min="9227" max="9227" width="7.7109375" style="129" customWidth="1"/>
    <col min="9228" max="9228" width="1.7109375" style="129" customWidth="1"/>
    <col min="9229" max="9472" width="6.7109375" style="129"/>
    <col min="9473" max="9473" width="1.7109375" style="129" customWidth="1"/>
    <col min="9474" max="9474" width="4.5703125" style="129" customWidth="1"/>
    <col min="9475" max="9475" width="20.28515625" style="129" customWidth="1"/>
    <col min="9476" max="9476" width="5.5703125" style="129" customWidth="1"/>
    <col min="9477" max="9477" width="5" style="129" customWidth="1"/>
    <col min="9478" max="9478" width="8.5703125" style="129" customWidth="1"/>
    <col min="9479" max="9479" width="4.5703125" style="129" customWidth="1"/>
    <col min="9480" max="9480" width="20.28515625" style="129" customWidth="1"/>
    <col min="9481" max="9481" width="5.5703125" style="129" customWidth="1"/>
    <col min="9482" max="9482" width="5" style="129" customWidth="1"/>
    <col min="9483" max="9483" width="7.7109375" style="129" customWidth="1"/>
    <col min="9484" max="9484" width="1.7109375" style="129" customWidth="1"/>
    <col min="9485" max="9728" width="6.7109375" style="129"/>
    <col min="9729" max="9729" width="1.7109375" style="129" customWidth="1"/>
    <col min="9730" max="9730" width="4.5703125" style="129" customWidth="1"/>
    <col min="9731" max="9731" width="20.28515625" style="129" customWidth="1"/>
    <col min="9732" max="9732" width="5.5703125" style="129" customWidth="1"/>
    <col min="9733" max="9733" width="5" style="129" customWidth="1"/>
    <col min="9734" max="9734" width="8.5703125" style="129" customWidth="1"/>
    <col min="9735" max="9735" width="4.5703125" style="129" customWidth="1"/>
    <col min="9736" max="9736" width="20.28515625" style="129" customWidth="1"/>
    <col min="9737" max="9737" width="5.5703125" style="129" customWidth="1"/>
    <col min="9738" max="9738" width="5" style="129" customWidth="1"/>
    <col min="9739" max="9739" width="7.7109375" style="129" customWidth="1"/>
    <col min="9740" max="9740" width="1.7109375" style="129" customWidth="1"/>
    <col min="9741" max="9984" width="6.7109375" style="129"/>
    <col min="9985" max="9985" width="1.7109375" style="129" customWidth="1"/>
    <col min="9986" max="9986" width="4.5703125" style="129" customWidth="1"/>
    <col min="9987" max="9987" width="20.28515625" style="129" customWidth="1"/>
    <col min="9988" max="9988" width="5.5703125" style="129" customWidth="1"/>
    <col min="9989" max="9989" width="5" style="129" customWidth="1"/>
    <col min="9990" max="9990" width="8.5703125" style="129" customWidth="1"/>
    <col min="9991" max="9991" width="4.5703125" style="129" customWidth="1"/>
    <col min="9992" max="9992" width="20.28515625" style="129" customWidth="1"/>
    <col min="9993" max="9993" width="5.5703125" style="129" customWidth="1"/>
    <col min="9994" max="9994" width="5" style="129" customWidth="1"/>
    <col min="9995" max="9995" width="7.7109375" style="129" customWidth="1"/>
    <col min="9996" max="9996" width="1.7109375" style="129" customWidth="1"/>
    <col min="9997" max="10240" width="6.7109375" style="129"/>
    <col min="10241" max="10241" width="1.7109375" style="129" customWidth="1"/>
    <col min="10242" max="10242" width="4.5703125" style="129" customWidth="1"/>
    <col min="10243" max="10243" width="20.28515625" style="129" customWidth="1"/>
    <col min="10244" max="10244" width="5.5703125" style="129" customWidth="1"/>
    <col min="10245" max="10245" width="5" style="129" customWidth="1"/>
    <col min="10246" max="10246" width="8.5703125" style="129" customWidth="1"/>
    <col min="10247" max="10247" width="4.5703125" style="129" customWidth="1"/>
    <col min="10248" max="10248" width="20.28515625" style="129" customWidth="1"/>
    <col min="10249" max="10249" width="5.5703125" style="129" customWidth="1"/>
    <col min="10250" max="10250" width="5" style="129" customWidth="1"/>
    <col min="10251" max="10251" width="7.7109375" style="129" customWidth="1"/>
    <col min="10252" max="10252" width="1.7109375" style="129" customWidth="1"/>
    <col min="10253" max="10496" width="6.7109375" style="129"/>
    <col min="10497" max="10497" width="1.7109375" style="129" customWidth="1"/>
    <col min="10498" max="10498" width="4.5703125" style="129" customWidth="1"/>
    <col min="10499" max="10499" width="20.28515625" style="129" customWidth="1"/>
    <col min="10500" max="10500" width="5.5703125" style="129" customWidth="1"/>
    <col min="10501" max="10501" width="5" style="129" customWidth="1"/>
    <col min="10502" max="10502" width="8.5703125" style="129" customWidth="1"/>
    <col min="10503" max="10503" width="4.5703125" style="129" customWidth="1"/>
    <col min="10504" max="10504" width="20.28515625" style="129" customWidth="1"/>
    <col min="10505" max="10505" width="5.5703125" style="129" customWidth="1"/>
    <col min="10506" max="10506" width="5" style="129" customWidth="1"/>
    <col min="10507" max="10507" width="7.7109375" style="129" customWidth="1"/>
    <col min="10508" max="10508" width="1.7109375" style="129" customWidth="1"/>
    <col min="10509" max="10752" width="6.7109375" style="129"/>
    <col min="10753" max="10753" width="1.7109375" style="129" customWidth="1"/>
    <col min="10754" max="10754" width="4.5703125" style="129" customWidth="1"/>
    <col min="10755" max="10755" width="20.28515625" style="129" customWidth="1"/>
    <col min="10756" max="10756" width="5.5703125" style="129" customWidth="1"/>
    <col min="10757" max="10757" width="5" style="129" customWidth="1"/>
    <col min="10758" max="10758" width="8.5703125" style="129" customWidth="1"/>
    <col min="10759" max="10759" width="4.5703125" style="129" customWidth="1"/>
    <col min="10760" max="10760" width="20.28515625" style="129" customWidth="1"/>
    <col min="10761" max="10761" width="5.5703125" style="129" customWidth="1"/>
    <col min="10762" max="10762" width="5" style="129" customWidth="1"/>
    <col min="10763" max="10763" width="7.7109375" style="129" customWidth="1"/>
    <col min="10764" max="10764" width="1.7109375" style="129" customWidth="1"/>
    <col min="10765" max="11008" width="6.7109375" style="129"/>
    <col min="11009" max="11009" width="1.7109375" style="129" customWidth="1"/>
    <col min="11010" max="11010" width="4.5703125" style="129" customWidth="1"/>
    <col min="11011" max="11011" width="20.28515625" style="129" customWidth="1"/>
    <col min="11012" max="11012" width="5.5703125" style="129" customWidth="1"/>
    <col min="11013" max="11013" width="5" style="129" customWidth="1"/>
    <col min="11014" max="11014" width="8.5703125" style="129" customWidth="1"/>
    <col min="11015" max="11015" width="4.5703125" style="129" customWidth="1"/>
    <col min="11016" max="11016" width="20.28515625" style="129" customWidth="1"/>
    <col min="11017" max="11017" width="5.5703125" style="129" customWidth="1"/>
    <col min="11018" max="11018" width="5" style="129" customWidth="1"/>
    <col min="11019" max="11019" width="7.7109375" style="129" customWidth="1"/>
    <col min="11020" max="11020" width="1.7109375" style="129" customWidth="1"/>
    <col min="11021" max="11264" width="6.7109375" style="129"/>
    <col min="11265" max="11265" width="1.7109375" style="129" customWidth="1"/>
    <col min="11266" max="11266" width="4.5703125" style="129" customWidth="1"/>
    <col min="11267" max="11267" width="20.28515625" style="129" customWidth="1"/>
    <col min="11268" max="11268" width="5.5703125" style="129" customWidth="1"/>
    <col min="11269" max="11269" width="5" style="129" customWidth="1"/>
    <col min="11270" max="11270" width="8.5703125" style="129" customWidth="1"/>
    <col min="11271" max="11271" width="4.5703125" style="129" customWidth="1"/>
    <col min="11272" max="11272" width="20.28515625" style="129" customWidth="1"/>
    <col min="11273" max="11273" width="5.5703125" style="129" customWidth="1"/>
    <col min="11274" max="11274" width="5" style="129" customWidth="1"/>
    <col min="11275" max="11275" width="7.7109375" style="129" customWidth="1"/>
    <col min="11276" max="11276" width="1.7109375" style="129" customWidth="1"/>
    <col min="11277" max="11520" width="6.7109375" style="129"/>
    <col min="11521" max="11521" width="1.7109375" style="129" customWidth="1"/>
    <col min="11522" max="11522" width="4.5703125" style="129" customWidth="1"/>
    <col min="11523" max="11523" width="20.28515625" style="129" customWidth="1"/>
    <col min="11524" max="11524" width="5.5703125" style="129" customWidth="1"/>
    <col min="11525" max="11525" width="5" style="129" customWidth="1"/>
    <col min="11526" max="11526" width="8.5703125" style="129" customWidth="1"/>
    <col min="11527" max="11527" width="4.5703125" style="129" customWidth="1"/>
    <col min="11528" max="11528" width="20.28515625" style="129" customWidth="1"/>
    <col min="11529" max="11529" width="5.5703125" style="129" customWidth="1"/>
    <col min="11530" max="11530" width="5" style="129" customWidth="1"/>
    <col min="11531" max="11531" width="7.7109375" style="129" customWidth="1"/>
    <col min="11532" max="11532" width="1.7109375" style="129" customWidth="1"/>
    <col min="11533" max="11776" width="6.7109375" style="129"/>
    <col min="11777" max="11777" width="1.7109375" style="129" customWidth="1"/>
    <col min="11778" max="11778" width="4.5703125" style="129" customWidth="1"/>
    <col min="11779" max="11779" width="20.28515625" style="129" customWidth="1"/>
    <col min="11780" max="11780" width="5.5703125" style="129" customWidth="1"/>
    <col min="11781" max="11781" width="5" style="129" customWidth="1"/>
    <col min="11782" max="11782" width="8.5703125" style="129" customWidth="1"/>
    <col min="11783" max="11783" width="4.5703125" style="129" customWidth="1"/>
    <col min="11784" max="11784" width="20.28515625" style="129" customWidth="1"/>
    <col min="11785" max="11785" width="5.5703125" style="129" customWidth="1"/>
    <col min="11786" max="11786" width="5" style="129" customWidth="1"/>
    <col min="11787" max="11787" width="7.7109375" style="129" customWidth="1"/>
    <col min="11788" max="11788" width="1.7109375" style="129" customWidth="1"/>
    <col min="11789" max="12032" width="6.7109375" style="129"/>
    <col min="12033" max="12033" width="1.7109375" style="129" customWidth="1"/>
    <col min="12034" max="12034" width="4.5703125" style="129" customWidth="1"/>
    <col min="12035" max="12035" width="20.28515625" style="129" customWidth="1"/>
    <col min="12036" max="12036" width="5.5703125" style="129" customWidth="1"/>
    <col min="12037" max="12037" width="5" style="129" customWidth="1"/>
    <col min="12038" max="12038" width="8.5703125" style="129" customWidth="1"/>
    <col min="12039" max="12039" width="4.5703125" style="129" customWidth="1"/>
    <col min="12040" max="12040" width="20.28515625" style="129" customWidth="1"/>
    <col min="12041" max="12041" width="5.5703125" style="129" customWidth="1"/>
    <col min="12042" max="12042" width="5" style="129" customWidth="1"/>
    <col min="12043" max="12043" width="7.7109375" style="129" customWidth="1"/>
    <col min="12044" max="12044" width="1.7109375" style="129" customWidth="1"/>
    <col min="12045" max="12288" width="6.7109375" style="129"/>
    <col min="12289" max="12289" width="1.7109375" style="129" customWidth="1"/>
    <col min="12290" max="12290" width="4.5703125" style="129" customWidth="1"/>
    <col min="12291" max="12291" width="20.28515625" style="129" customWidth="1"/>
    <col min="12292" max="12292" width="5.5703125" style="129" customWidth="1"/>
    <col min="12293" max="12293" width="5" style="129" customWidth="1"/>
    <col min="12294" max="12294" width="8.5703125" style="129" customWidth="1"/>
    <col min="12295" max="12295" width="4.5703125" style="129" customWidth="1"/>
    <col min="12296" max="12296" width="20.28515625" style="129" customWidth="1"/>
    <col min="12297" max="12297" width="5.5703125" style="129" customWidth="1"/>
    <col min="12298" max="12298" width="5" style="129" customWidth="1"/>
    <col min="12299" max="12299" width="7.7109375" style="129" customWidth="1"/>
    <col min="12300" max="12300" width="1.7109375" style="129" customWidth="1"/>
    <col min="12301" max="12544" width="6.7109375" style="129"/>
    <col min="12545" max="12545" width="1.7109375" style="129" customWidth="1"/>
    <col min="12546" max="12546" width="4.5703125" style="129" customWidth="1"/>
    <col min="12547" max="12547" width="20.28515625" style="129" customWidth="1"/>
    <col min="12548" max="12548" width="5.5703125" style="129" customWidth="1"/>
    <col min="12549" max="12549" width="5" style="129" customWidth="1"/>
    <col min="12550" max="12550" width="8.5703125" style="129" customWidth="1"/>
    <col min="12551" max="12551" width="4.5703125" style="129" customWidth="1"/>
    <col min="12552" max="12552" width="20.28515625" style="129" customWidth="1"/>
    <col min="12553" max="12553" width="5.5703125" style="129" customWidth="1"/>
    <col min="12554" max="12554" width="5" style="129" customWidth="1"/>
    <col min="12555" max="12555" width="7.7109375" style="129" customWidth="1"/>
    <col min="12556" max="12556" width="1.7109375" style="129" customWidth="1"/>
    <col min="12557" max="12800" width="6.7109375" style="129"/>
    <col min="12801" max="12801" width="1.7109375" style="129" customWidth="1"/>
    <col min="12802" max="12802" width="4.5703125" style="129" customWidth="1"/>
    <col min="12803" max="12803" width="20.28515625" style="129" customWidth="1"/>
    <col min="12804" max="12804" width="5.5703125" style="129" customWidth="1"/>
    <col min="12805" max="12805" width="5" style="129" customWidth="1"/>
    <col min="12806" max="12806" width="8.5703125" style="129" customWidth="1"/>
    <col min="12807" max="12807" width="4.5703125" style="129" customWidth="1"/>
    <col min="12808" max="12808" width="20.28515625" style="129" customWidth="1"/>
    <col min="12809" max="12809" width="5.5703125" style="129" customWidth="1"/>
    <col min="12810" max="12810" width="5" style="129" customWidth="1"/>
    <col min="12811" max="12811" width="7.7109375" style="129" customWidth="1"/>
    <col min="12812" max="12812" width="1.7109375" style="129" customWidth="1"/>
    <col min="12813" max="13056" width="6.7109375" style="129"/>
    <col min="13057" max="13057" width="1.7109375" style="129" customWidth="1"/>
    <col min="13058" max="13058" width="4.5703125" style="129" customWidth="1"/>
    <col min="13059" max="13059" width="20.28515625" style="129" customWidth="1"/>
    <col min="13060" max="13060" width="5.5703125" style="129" customWidth="1"/>
    <col min="13061" max="13061" width="5" style="129" customWidth="1"/>
    <col min="13062" max="13062" width="8.5703125" style="129" customWidth="1"/>
    <col min="13063" max="13063" width="4.5703125" style="129" customWidth="1"/>
    <col min="13064" max="13064" width="20.28515625" style="129" customWidth="1"/>
    <col min="13065" max="13065" width="5.5703125" style="129" customWidth="1"/>
    <col min="13066" max="13066" width="5" style="129" customWidth="1"/>
    <col min="13067" max="13067" width="7.7109375" style="129" customWidth="1"/>
    <col min="13068" max="13068" width="1.7109375" style="129" customWidth="1"/>
    <col min="13069" max="13312" width="6.7109375" style="129"/>
    <col min="13313" max="13313" width="1.7109375" style="129" customWidth="1"/>
    <col min="13314" max="13314" width="4.5703125" style="129" customWidth="1"/>
    <col min="13315" max="13315" width="20.28515625" style="129" customWidth="1"/>
    <col min="13316" max="13316" width="5.5703125" style="129" customWidth="1"/>
    <col min="13317" max="13317" width="5" style="129" customWidth="1"/>
    <col min="13318" max="13318" width="8.5703125" style="129" customWidth="1"/>
    <col min="13319" max="13319" width="4.5703125" style="129" customWidth="1"/>
    <col min="13320" max="13320" width="20.28515625" style="129" customWidth="1"/>
    <col min="13321" max="13321" width="5.5703125" style="129" customWidth="1"/>
    <col min="13322" max="13322" width="5" style="129" customWidth="1"/>
    <col min="13323" max="13323" width="7.7109375" style="129" customWidth="1"/>
    <col min="13324" max="13324" width="1.7109375" style="129" customWidth="1"/>
    <col min="13325" max="13568" width="6.7109375" style="129"/>
    <col min="13569" max="13569" width="1.7109375" style="129" customWidth="1"/>
    <col min="13570" max="13570" width="4.5703125" style="129" customWidth="1"/>
    <col min="13571" max="13571" width="20.28515625" style="129" customWidth="1"/>
    <col min="13572" max="13572" width="5.5703125" style="129" customWidth="1"/>
    <col min="13573" max="13573" width="5" style="129" customWidth="1"/>
    <col min="13574" max="13574" width="8.5703125" style="129" customWidth="1"/>
    <col min="13575" max="13575" width="4.5703125" style="129" customWidth="1"/>
    <col min="13576" max="13576" width="20.28515625" style="129" customWidth="1"/>
    <col min="13577" max="13577" width="5.5703125" style="129" customWidth="1"/>
    <col min="13578" max="13578" width="5" style="129" customWidth="1"/>
    <col min="13579" max="13579" width="7.7109375" style="129" customWidth="1"/>
    <col min="13580" max="13580" width="1.7109375" style="129" customWidth="1"/>
    <col min="13581" max="13824" width="6.7109375" style="129"/>
    <col min="13825" max="13825" width="1.7109375" style="129" customWidth="1"/>
    <col min="13826" max="13826" width="4.5703125" style="129" customWidth="1"/>
    <col min="13827" max="13827" width="20.28515625" style="129" customWidth="1"/>
    <col min="13828" max="13828" width="5.5703125" style="129" customWidth="1"/>
    <col min="13829" max="13829" width="5" style="129" customWidth="1"/>
    <col min="13830" max="13830" width="8.5703125" style="129" customWidth="1"/>
    <col min="13831" max="13831" width="4.5703125" style="129" customWidth="1"/>
    <col min="13832" max="13832" width="20.28515625" style="129" customWidth="1"/>
    <col min="13833" max="13833" width="5.5703125" style="129" customWidth="1"/>
    <col min="13834" max="13834" width="5" style="129" customWidth="1"/>
    <col min="13835" max="13835" width="7.7109375" style="129" customWidth="1"/>
    <col min="13836" max="13836" width="1.7109375" style="129" customWidth="1"/>
    <col min="13837" max="14080" width="6.7109375" style="129"/>
    <col min="14081" max="14081" width="1.7109375" style="129" customWidth="1"/>
    <col min="14082" max="14082" width="4.5703125" style="129" customWidth="1"/>
    <col min="14083" max="14083" width="20.28515625" style="129" customWidth="1"/>
    <col min="14084" max="14084" width="5.5703125" style="129" customWidth="1"/>
    <col min="14085" max="14085" width="5" style="129" customWidth="1"/>
    <col min="14086" max="14086" width="8.5703125" style="129" customWidth="1"/>
    <col min="14087" max="14087" width="4.5703125" style="129" customWidth="1"/>
    <col min="14088" max="14088" width="20.28515625" style="129" customWidth="1"/>
    <col min="14089" max="14089" width="5.5703125" style="129" customWidth="1"/>
    <col min="14090" max="14090" width="5" style="129" customWidth="1"/>
    <col min="14091" max="14091" width="7.7109375" style="129" customWidth="1"/>
    <col min="14092" max="14092" width="1.7109375" style="129" customWidth="1"/>
    <col min="14093" max="14336" width="6.7109375" style="129"/>
    <col min="14337" max="14337" width="1.7109375" style="129" customWidth="1"/>
    <col min="14338" max="14338" width="4.5703125" style="129" customWidth="1"/>
    <col min="14339" max="14339" width="20.28515625" style="129" customWidth="1"/>
    <col min="14340" max="14340" width="5.5703125" style="129" customWidth="1"/>
    <col min="14341" max="14341" width="5" style="129" customWidth="1"/>
    <col min="14342" max="14342" width="8.5703125" style="129" customWidth="1"/>
    <col min="14343" max="14343" width="4.5703125" style="129" customWidth="1"/>
    <col min="14344" max="14344" width="20.28515625" style="129" customWidth="1"/>
    <col min="14345" max="14345" width="5.5703125" style="129" customWidth="1"/>
    <col min="14346" max="14346" width="5" style="129" customWidth="1"/>
    <col min="14347" max="14347" width="7.7109375" style="129" customWidth="1"/>
    <col min="14348" max="14348" width="1.7109375" style="129" customWidth="1"/>
    <col min="14349" max="14592" width="6.7109375" style="129"/>
    <col min="14593" max="14593" width="1.7109375" style="129" customWidth="1"/>
    <col min="14594" max="14594" width="4.5703125" style="129" customWidth="1"/>
    <col min="14595" max="14595" width="20.28515625" style="129" customWidth="1"/>
    <col min="14596" max="14596" width="5.5703125" style="129" customWidth="1"/>
    <col min="14597" max="14597" width="5" style="129" customWidth="1"/>
    <col min="14598" max="14598" width="8.5703125" style="129" customWidth="1"/>
    <col min="14599" max="14599" width="4.5703125" style="129" customWidth="1"/>
    <col min="14600" max="14600" width="20.28515625" style="129" customWidth="1"/>
    <col min="14601" max="14601" width="5.5703125" style="129" customWidth="1"/>
    <col min="14602" max="14602" width="5" style="129" customWidth="1"/>
    <col min="14603" max="14603" width="7.7109375" style="129" customWidth="1"/>
    <col min="14604" max="14604" width="1.7109375" style="129" customWidth="1"/>
    <col min="14605" max="14848" width="6.7109375" style="129"/>
    <col min="14849" max="14849" width="1.7109375" style="129" customWidth="1"/>
    <col min="14850" max="14850" width="4.5703125" style="129" customWidth="1"/>
    <col min="14851" max="14851" width="20.28515625" style="129" customWidth="1"/>
    <col min="14852" max="14852" width="5.5703125" style="129" customWidth="1"/>
    <col min="14853" max="14853" width="5" style="129" customWidth="1"/>
    <col min="14854" max="14854" width="8.5703125" style="129" customWidth="1"/>
    <col min="14855" max="14855" width="4.5703125" style="129" customWidth="1"/>
    <col min="14856" max="14856" width="20.28515625" style="129" customWidth="1"/>
    <col min="14857" max="14857" width="5.5703125" style="129" customWidth="1"/>
    <col min="14858" max="14858" width="5" style="129" customWidth="1"/>
    <col min="14859" max="14859" width="7.7109375" style="129" customWidth="1"/>
    <col min="14860" max="14860" width="1.7109375" style="129" customWidth="1"/>
    <col min="14861" max="15104" width="6.7109375" style="129"/>
    <col min="15105" max="15105" width="1.7109375" style="129" customWidth="1"/>
    <col min="15106" max="15106" width="4.5703125" style="129" customWidth="1"/>
    <col min="15107" max="15107" width="20.28515625" style="129" customWidth="1"/>
    <col min="15108" max="15108" width="5.5703125" style="129" customWidth="1"/>
    <col min="15109" max="15109" width="5" style="129" customWidth="1"/>
    <col min="15110" max="15110" width="8.5703125" style="129" customWidth="1"/>
    <col min="15111" max="15111" width="4.5703125" style="129" customWidth="1"/>
    <col min="15112" max="15112" width="20.28515625" style="129" customWidth="1"/>
    <col min="15113" max="15113" width="5.5703125" style="129" customWidth="1"/>
    <col min="15114" max="15114" width="5" style="129" customWidth="1"/>
    <col min="15115" max="15115" width="7.7109375" style="129" customWidth="1"/>
    <col min="15116" max="15116" width="1.7109375" style="129" customWidth="1"/>
    <col min="15117" max="15360" width="6.7109375" style="129"/>
    <col min="15361" max="15361" width="1.7109375" style="129" customWidth="1"/>
    <col min="15362" max="15362" width="4.5703125" style="129" customWidth="1"/>
    <col min="15363" max="15363" width="20.28515625" style="129" customWidth="1"/>
    <col min="15364" max="15364" width="5.5703125" style="129" customWidth="1"/>
    <col min="15365" max="15365" width="5" style="129" customWidth="1"/>
    <col min="15366" max="15366" width="8.5703125" style="129" customWidth="1"/>
    <col min="15367" max="15367" width="4.5703125" style="129" customWidth="1"/>
    <col min="15368" max="15368" width="20.28515625" style="129" customWidth="1"/>
    <col min="15369" max="15369" width="5.5703125" style="129" customWidth="1"/>
    <col min="15370" max="15370" width="5" style="129" customWidth="1"/>
    <col min="15371" max="15371" width="7.7109375" style="129" customWidth="1"/>
    <col min="15372" max="15372" width="1.7109375" style="129" customWidth="1"/>
    <col min="15373" max="15616" width="6.7109375" style="129"/>
    <col min="15617" max="15617" width="1.7109375" style="129" customWidth="1"/>
    <col min="15618" max="15618" width="4.5703125" style="129" customWidth="1"/>
    <col min="15619" max="15619" width="20.28515625" style="129" customWidth="1"/>
    <col min="15620" max="15620" width="5.5703125" style="129" customWidth="1"/>
    <col min="15621" max="15621" width="5" style="129" customWidth="1"/>
    <col min="15622" max="15622" width="8.5703125" style="129" customWidth="1"/>
    <col min="15623" max="15623" width="4.5703125" style="129" customWidth="1"/>
    <col min="15624" max="15624" width="20.28515625" style="129" customWidth="1"/>
    <col min="15625" max="15625" width="5.5703125" style="129" customWidth="1"/>
    <col min="15626" max="15626" width="5" style="129" customWidth="1"/>
    <col min="15627" max="15627" width="7.7109375" style="129" customWidth="1"/>
    <col min="15628" max="15628" width="1.7109375" style="129" customWidth="1"/>
    <col min="15629" max="15872" width="6.7109375" style="129"/>
    <col min="15873" max="15873" width="1.7109375" style="129" customWidth="1"/>
    <col min="15874" max="15874" width="4.5703125" style="129" customWidth="1"/>
    <col min="15875" max="15875" width="20.28515625" style="129" customWidth="1"/>
    <col min="15876" max="15876" width="5.5703125" style="129" customWidth="1"/>
    <col min="15877" max="15877" width="5" style="129" customWidth="1"/>
    <col min="15878" max="15878" width="8.5703125" style="129" customWidth="1"/>
    <col min="15879" max="15879" width="4.5703125" style="129" customWidth="1"/>
    <col min="15880" max="15880" width="20.28515625" style="129" customWidth="1"/>
    <col min="15881" max="15881" width="5.5703125" style="129" customWidth="1"/>
    <col min="15882" max="15882" width="5" style="129" customWidth="1"/>
    <col min="15883" max="15883" width="7.7109375" style="129" customWidth="1"/>
    <col min="15884" max="15884" width="1.7109375" style="129" customWidth="1"/>
    <col min="15885" max="16128" width="6.7109375" style="129"/>
    <col min="16129" max="16129" width="1.7109375" style="129" customWidth="1"/>
    <col min="16130" max="16130" width="4.5703125" style="129" customWidth="1"/>
    <col min="16131" max="16131" width="20.28515625" style="129" customWidth="1"/>
    <col min="16132" max="16132" width="5.5703125" style="129" customWidth="1"/>
    <col min="16133" max="16133" width="5" style="129" customWidth="1"/>
    <col min="16134" max="16134" width="8.5703125" style="129" customWidth="1"/>
    <col min="16135" max="16135" width="4.5703125" style="129" customWidth="1"/>
    <col min="16136" max="16136" width="20.28515625" style="129" customWidth="1"/>
    <col min="16137" max="16137" width="5.5703125" style="129" customWidth="1"/>
    <col min="16138" max="16138" width="5" style="129" customWidth="1"/>
    <col min="16139" max="16139" width="7.7109375" style="129" customWidth="1"/>
    <col min="16140" max="16140" width="1.7109375" style="129" customWidth="1"/>
    <col min="16141" max="16384" width="6.7109375" style="129"/>
  </cols>
  <sheetData>
    <row r="1" spans="1:17" s="128" customFormat="1" ht="15" customHeight="1">
      <c r="A1" s="126"/>
      <c r="B1" s="276"/>
      <c r="C1" s="276"/>
      <c r="D1" s="276"/>
      <c r="E1" s="276"/>
      <c r="F1" s="276"/>
      <c r="G1" s="276"/>
      <c r="H1" s="276"/>
      <c r="I1" s="276"/>
      <c r="J1" s="276"/>
      <c r="K1" s="276"/>
      <c r="L1" s="126"/>
      <c r="M1" s="181"/>
      <c r="N1" s="2" t="s">
        <v>459</v>
      </c>
      <c r="O1" s="181"/>
      <c r="P1" s="181"/>
      <c r="Q1" s="181"/>
    </row>
    <row r="2" spans="1:17" s="128" customFormat="1" ht="39" customHeight="1">
      <c r="B2" s="277" t="s">
        <v>403</v>
      </c>
      <c r="C2" s="277"/>
      <c r="D2" s="277"/>
      <c r="E2" s="277"/>
      <c r="F2" s="277"/>
      <c r="G2" s="277"/>
      <c r="H2" s="277"/>
      <c r="I2" s="277"/>
      <c r="J2" s="277"/>
      <c r="K2" s="277"/>
      <c r="M2" s="181"/>
      <c r="N2" s="181"/>
      <c r="O2" s="181"/>
      <c r="P2" s="181"/>
      <c r="Q2" s="181"/>
    </row>
    <row r="3" spans="1:17" s="128" customFormat="1" ht="21" customHeight="1">
      <c r="B3" s="278" t="s">
        <v>354</v>
      </c>
      <c r="C3" s="278"/>
      <c r="D3" s="278"/>
      <c r="E3" s="278"/>
      <c r="F3" s="278"/>
      <c r="G3" s="278"/>
      <c r="H3" s="278"/>
      <c r="I3" s="278"/>
      <c r="J3" s="278"/>
      <c r="K3" s="278"/>
      <c r="M3" s="181"/>
      <c r="N3" s="181"/>
      <c r="O3" s="181"/>
      <c r="P3" s="181"/>
      <c r="Q3" s="181"/>
    </row>
    <row r="4" spans="1:17" ht="30" customHeight="1">
      <c r="B4" s="130" t="s">
        <v>355</v>
      </c>
      <c r="C4" s="182" t="s">
        <v>356</v>
      </c>
      <c r="D4" s="183" t="s">
        <v>357</v>
      </c>
      <c r="E4" s="184" t="s">
        <v>358</v>
      </c>
      <c r="F4" s="185" t="s">
        <v>359</v>
      </c>
      <c r="G4" s="130" t="s">
        <v>355</v>
      </c>
      <c r="H4" s="182" t="s">
        <v>360</v>
      </c>
      <c r="I4" s="183" t="s">
        <v>357</v>
      </c>
      <c r="J4" s="184" t="s">
        <v>358</v>
      </c>
      <c r="K4" s="186" t="s">
        <v>359</v>
      </c>
    </row>
    <row r="5" spans="1:17" ht="3.75" customHeight="1">
      <c r="D5" s="135"/>
      <c r="E5" s="135"/>
      <c r="F5" s="179"/>
      <c r="I5" s="135"/>
      <c r="J5" s="135"/>
      <c r="K5" s="135"/>
    </row>
    <row r="6" spans="1:17" ht="10.5" customHeight="1">
      <c r="B6" s="187">
        <v>1</v>
      </c>
      <c r="C6" s="138" t="s">
        <v>361</v>
      </c>
      <c r="D6" s="139">
        <v>3576.76</v>
      </c>
      <c r="E6" s="140">
        <v>17.816099999999999</v>
      </c>
      <c r="F6" s="141">
        <v>5.8513900000000003</v>
      </c>
      <c r="G6" s="187">
        <v>1</v>
      </c>
      <c r="H6" s="138" t="s">
        <v>362</v>
      </c>
      <c r="I6" s="139">
        <v>3359.32</v>
      </c>
      <c r="J6" s="140">
        <v>16.377600000000001</v>
      </c>
      <c r="K6" s="141">
        <v>6.0311899999999996</v>
      </c>
      <c r="M6" s="142"/>
      <c r="N6" s="129"/>
    </row>
    <row r="7" spans="1:17" ht="10.5" customHeight="1">
      <c r="B7" s="187">
        <v>2</v>
      </c>
      <c r="C7" s="138" t="s">
        <v>404</v>
      </c>
      <c r="D7" s="139">
        <v>2795.74</v>
      </c>
      <c r="E7" s="140">
        <v>13.925700000000001</v>
      </c>
      <c r="F7" s="141">
        <v>1.1273599999999999</v>
      </c>
      <c r="G7" s="187">
        <v>2</v>
      </c>
      <c r="H7" s="138" t="s">
        <v>405</v>
      </c>
      <c r="I7" s="139">
        <v>2633.95</v>
      </c>
      <c r="J7" s="140">
        <v>12.841200000000001</v>
      </c>
      <c r="K7" s="141">
        <v>-3.43269</v>
      </c>
      <c r="M7" s="142"/>
      <c r="N7" s="147"/>
    </row>
    <row r="8" spans="1:17" ht="10.5" customHeight="1">
      <c r="B8" s="187">
        <v>3</v>
      </c>
      <c r="C8" s="138" t="s">
        <v>362</v>
      </c>
      <c r="D8" s="139">
        <v>2065.1799999999998</v>
      </c>
      <c r="E8" s="140">
        <v>10.286799999999999</v>
      </c>
      <c r="F8" s="141">
        <v>2.3349500000000001</v>
      </c>
      <c r="G8" s="187">
        <v>3</v>
      </c>
      <c r="H8" s="138" t="s">
        <v>361</v>
      </c>
      <c r="I8" s="139">
        <v>2587.23</v>
      </c>
      <c r="J8" s="140">
        <v>12.6135</v>
      </c>
      <c r="K8" s="141">
        <v>1.1847099999999999</v>
      </c>
    </row>
    <row r="9" spans="1:17" ht="10.5" customHeight="1">
      <c r="B9" s="187">
        <v>4</v>
      </c>
      <c r="C9" s="138" t="s">
        <v>366</v>
      </c>
      <c r="D9" s="139">
        <v>707.02800000000002</v>
      </c>
      <c r="E9" s="140">
        <v>3.5217499999999999</v>
      </c>
      <c r="F9" s="141">
        <v>-1.4266399999999999</v>
      </c>
      <c r="G9" s="187">
        <v>4</v>
      </c>
      <c r="H9" s="138" t="s">
        <v>365</v>
      </c>
      <c r="I9" s="139">
        <v>815.97299999999996</v>
      </c>
      <c r="J9" s="140">
        <v>3.9781</v>
      </c>
      <c r="K9" s="141">
        <v>3.0861900000000002</v>
      </c>
    </row>
    <row r="10" spans="1:17" ht="10.5" customHeight="1">
      <c r="B10" s="187">
        <v>5</v>
      </c>
      <c r="C10" s="138" t="s">
        <v>367</v>
      </c>
      <c r="D10" s="139">
        <v>683.60900000000004</v>
      </c>
      <c r="E10" s="140">
        <v>3.4051</v>
      </c>
      <c r="F10" s="141">
        <v>8.1274200000000008</v>
      </c>
      <c r="G10" s="187">
        <v>5</v>
      </c>
      <c r="H10" s="138" t="s">
        <v>366</v>
      </c>
      <c r="I10" s="139">
        <v>742.60799999999995</v>
      </c>
      <c r="J10" s="140">
        <v>3.6204200000000002</v>
      </c>
      <c r="K10" s="141">
        <v>-5.4961700000000002</v>
      </c>
    </row>
    <row r="11" spans="1:17" ht="10.5" customHeight="1">
      <c r="B11" s="187">
        <v>6</v>
      </c>
      <c r="C11" s="138" t="s">
        <v>370</v>
      </c>
      <c r="D11" s="139">
        <v>645.53700000000003</v>
      </c>
      <c r="E11" s="140">
        <v>3.2154600000000002</v>
      </c>
      <c r="F11" s="141">
        <v>12.488200000000001</v>
      </c>
      <c r="G11" s="187">
        <v>6</v>
      </c>
      <c r="H11" s="138" t="s">
        <v>370</v>
      </c>
      <c r="I11" s="139">
        <v>704.14099999999996</v>
      </c>
      <c r="J11" s="140">
        <v>3.43289</v>
      </c>
      <c r="K11" s="141">
        <v>7.7168900000000002</v>
      </c>
    </row>
    <row r="12" spans="1:17" ht="10.5" customHeight="1">
      <c r="B12" s="187"/>
      <c r="C12" s="138" t="s">
        <v>371</v>
      </c>
      <c r="D12" s="139">
        <v>33.828600000000002</v>
      </c>
      <c r="E12" s="140">
        <v>0.16850200000000001</v>
      </c>
      <c r="F12" s="141">
        <v>59.608600000000003</v>
      </c>
      <c r="G12" s="187"/>
      <c r="H12" s="188" t="s">
        <v>372</v>
      </c>
      <c r="I12" s="139">
        <v>184.19</v>
      </c>
      <c r="J12" s="140">
        <v>0.89797800000000005</v>
      </c>
      <c r="K12" s="141">
        <v>0.14408000000000001</v>
      </c>
    </row>
    <row r="13" spans="1:17" ht="10.5" customHeight="1">
      <c r="B13" s="187"/>
      <c r="C13" s="138" t="s">
        <v>373</v>
      </c>
      <c r="D13" s="139">
        <v>611.70799999999997</v>
      </c>
      <c r="E13" s="140">
        <v>3.0469499999999998</v>
      </c>
      <c r="F13" s="141">
        <v>10.6812</v>
      </c>
      <c r="G13" s="187"/>
      <c r="H13" s="138" t="s">
        <v>374</v>
      </c>
      <c r="I13" s="139"/>
      <c r="J13" s="140"/>
      <c r="K13" s="141"/>
    </row>
    <row r="14" spans="1:17" ht="10.5" customHeight="1">
      <c r="B14" s="187">
        <v>7</v>
      </c>
      <c r="C14" s="138" t="s">
        <v>376</v>
      </c>
      <c r="D14" s="139">
        <v>617.1</v>
      </c>
      <c r="E14" s="140">
        <v>3.0738099999999999</v>
      </c>
      <c r="F14" s="141">
        <v>4.0630800000000002</v>
      </c>
      <c r="G14" s="187">
        <v>7</v>
      </c>
      <c r="H14" s="138" t="s">
        <v>375</v>
      </c>
      <c r="I14" s="139">
        <v>701.596</v>
      </c>
      <c r="J14" s="140">
        <v>3.42048</v>
      </c>
      <c r="K14" s="141">
        <v>4.1053100000000002</v>
      </c>
    </row>
    <row r="15" spans="1:17" ht="10.5" customHeight="1">
      <c r="B15" s="187">
        <v>8</v>
      </c>
      <c r="C15" s="188" t="s">
        <v>377</v>
      </c>
      <c r="D15" s="139">
        <v>603.31299999999999</v>
      </c>
      <c r="E15" s="140">
        <v>3.0051299999999999</v>
      </c>
      <c r="F15" s="141">
        <v>5.7988</v>
      </c>
      <c r="G15" s="187">
        <v>8</v>
      </c>
      <c r="H15" s="138" t="s">
        <v>376</v>
      </c>
      <c r="I15" s="139">
        <v>643.97400000000005</v>
      </c>
      <c r="J15" s="140">
        <v>3.1395599999999999</v>
      </c>
      <c r="K15" s="141">
        <v>3.62005</v>
      </c>
    </row>
    <row r="16" spans="1:17" ht="10.5" customHeight="1">
      <c r="B16" s="187">
        <v>9</v>
      </c>
      <c r="C16" s="138" t="s">
        <v>378</v>
      </c>
      <c r="D16" s="139">
        <v>567.98199999999997</v>
      </c>
      <c r="E16" s="140">
        <v>2.8291499999999998</v>
      </c>
      <c r="F16" s="141">
        <v>-0.39053100000000002</v>
      </c>
      <c r="G16" s="187">
        <v>9</v>
      </c>
      <c r="H16" s="138" t="s">
        <v>367</v>
      </c>
      <c r="I16" s="139">
        <v>631.76700000000005</v>
      </c>
      <c r="J16" s="140">
        <v>3.0800399999999999</v>
      </c>
      <c r="K16" s="141">
        <v>-1.6815100000000001</v>
      </c>
    </row>
    <row r="17" spans="2:11" ht="10.5" customHeight="1">
      <c r="B17" s="187">
        <v>10</v>
      </c>
      <c r="C17" s="138" t="s">
        <v>365</v>
      </c>
      <c r="D17" s="139">
        <v>512.84</v>
      </c>
      <c r="E17" s="140">
        <v>2.5544899999999999</v>
      </c>
      <c r="F17" s="141">
        <v>-2.3190200000000001</v>
      </c>
      <c r="G17" s="187">
        <v>10</v>
      </c>
      <c r="H17" s="138" t="s">
        <v>378</v>
      </c>
      <c r="I17" s="139">
        <v>573.29399999999998</v>
      </c>
      <c r="J17" s="140">
        <v>2.7949700000000002</v>
      </c>
      <c r="K17" s="141">
        <v>0.44306499999999999</v>
      </c>
    </row>
    <row r="18" spans="2:11" ht="10.5" customHeight="1">
      <c r="B18" s="187">
        <v>11</v>
      </c>
      <c r="C18" s="138" t="s">
        <v>380</v>
      </c>
      <c r="D18" s="139">
        <v>505.65800000000002</v>
      </c>
      <c r="E18" s="140">
        <v>2.51871</v>
      </c>
      <c r="F18" s="141">
        <v>6.1745099999999997</v>
      </c>
      <c r="G18" s="187">
        <v>11</v>
      </c>
      <c r="H18" s="188" t="s">
        <v>377</v>
      </c>
      <c r="I18" s="139">
        <v>538.75300000000004</v>
      </c>
      <c r="J18" s="140">
        <v>2.6265700000000001</v>
      </c>
      <c r="K18" s="141">
        <v>14.4978</v>
      </c>
    </row>
    <row r="19" spans="2:11" ht="10.5" customHeight="1">
      <c r="B19" s="187"/>
      <c r="C19" s="138" t="s">
        <v>371</v>
      </c>
      <c r="D19" s="139">
        <v>214.8</v>
      </c>
      <c r="E19" s="140">
        <v>1.06993</v>
      </c>
      <c r="F19" s="141">
        <v>0.88246800000000003</v>
      </c>
      <c r="G19" s="187"/>
      <c r="H19" s="138" t="s">
        <v>374</v>
      </c>
      <c r="I19" s="139"/>
      <c r="J19" s="140"/>
      <c r="K19" s="141"/>
    </row>
    <row r="20" spans="2:11" ht="10.5" customHeight="1">
      <c r="B20" s="187"/>
      <c r="C20" s="138" t="s">
        <v>373</v>
      </c>
      <c r="D20" s="139">
        <v>290.858</v>
      </c>
      <c r="E20" s="140">
        <v>1.44878</v>
      </c>
      <c r="F20" s="141">
        <v>10.4535</v>
      </c>
      <c r="G20" s="187"/>
      <c r="H20" s="138" t="s">
        <v>374</v>
      </c>
      <c r="I20" s="139"/>
      <c r="J20" s="140"/>
      <c r="K20" s="141"/>
    </row>
    <row r="21" spans="2:11" ht="10.5" customHeight="1">
      <c r="B21" s="187">
        <v>12</v>
      </c>
      <c r="C21" s="138" t="s">
        <v>381</v>
      </c>
      <c r="D21" s="139">
        <v>474.36900000000003</v>
      </c>
      <c r="E21" s="140">
        <v>2.36286</v>
      </c>
      <c r="F21" s="141">
        <v>9.7220800000000001</v>
      </c>
      <c r="G21" s="187">
        <v>12</v>
      </c>
      <c r="H21" s="138" t="s">
        <v>380</v>
      </c>
      <c r="I21" s="139">
        <v>458.68599999999998</v>
      </c>
      <c r="J21" s="140">
        <v>2.2362199999999999</v>
      </c>
      <c r="K21" s="141">
        <v>8.3217300000000005</v>
      </c>
    </row>
    <row r="22" spans="2:11" ht="10.5" customHeight="1">
      <c r="B22" s="187"/>
      <c r="C22" s="138" t="s">
        <v>374</v>
      </c>
      <c r="D22" s="139"/>
      <c r="E22" s="140"/>
      <c r="F22" s="141"/>
      <c r="G22" s="187"/>
      <c r="H22" s="188" t="s">
        <v>372</v>
      </c>
      <c r="I22" s="139">
        <v>167.828</v>
      </c>
      <c r="J22" s="140">
        <v>0.81820999999999999</v>
      </c>
      <c r="K22" s="141">
        <v>4.8158399999999997</v>
      </c>
    </row>
    <row r="23" spans="2:11" ht="10.5" customHeight="1">
      <c r="B23" s="187">
        <v>13</v>
      </c>
      <c r="C23" s="138" t="s">
        <v>383</v>
      </c>
      <c r="D23" s="139">
        <v>446.64800000000002</v>
      </c>
      <c r="E23" s="140">
        <v>2.22478</v>
      </c>
      <c r="F23" s="141">
        <v>6.3492800000000003</v>
      </c>
      <c r="G23" s="187">
        <v>13</v>
      </c>
      <c r="H23" s="138" t="s">
        <v>381</v>
      </c>
      <c r="I23" s="139">
        <v>401.113</v>
      </c>
      <c r="J23" s="140">
        <v>1.9555400000000001</v>
      </c>
      <c r="K23" s="141">
        <v>11.7432</v>
      </c>
    </row>
    <row r="24" spans="2:11" ht="10.5" customHeight="1">
      <c r="B24" s="187">
        <v>14</v>
      </c>
      <c r="C24" s="138" t="s">
        <v>375</v>
      </c>
      <c r="D24" s="139">
        <v>442.6</v>
      </c>
      <c r="E24" s="140">
        <v>2.2046199999999998</v>
      </c>
      <c r="F24" s="141">
        <v>2.5584600000000002</v>
      </c>
      <c r="G24" s="187">
        <v>14</v>
      </c>
      <c r="H24" s="138" t="s">
        <v>386</v>
      </c>
      <c r="I24" s="139">
        <v>379.02699999999999</v>
      </c>
      <c r="J24" s="140">
        <v>1.8478600000000001</v>
      </c>
      <c r="K24" s="141">
        <v>16.345700000000001</v>
      </c>
    </row>
    <row r="25" spans="2:11" ht="10.5" customHeight="1">
      <c r="B25" s="187">
        <v>15</v>
      </c>
      <c r="C25" s="138" t="s">
        <v>385</v>
      </c>
      <c r="D25" s="139">
        <v>417.17</v>
      </c>
      <c r="E25" s="140">
        <v>2.07795</v>
      </c>
      <c r="F25" s="141">
        <v>-1.7228000000000001</v>
      </c>
      <c r="G25" s="187">
        <v>15</v>
      </c>
      <c r="H25" s="138" t="s">
        <v>383</v>
      </c>
      <c r="I25" s="139">
        <v>369.42399999999998</v>
      </c>
      <c r="J25" s="140">
        <v>1.80105</v>
      </c>
      <c r="K25" s="141">
        <v>1.0422</v>
      </c>
    </row>
    <row r="26" spans="2:11" ht="10.5" customHeight="1">
      <c r="B26" s="187">
        <v>16</v>
      </c>
      <c r="C26" s="138" t="s">
        <v>386</v>
      </c>
      <c r="D26" s="139">
        <v>403.24099999999999</v>
      </c>
      <c r="E26" s="140">
        <v>2.0085600000000001</v>
      </c>
      <c r="F26" s="141">
        <v>13.98</v>
      </c>
      <c r="G26" s="187">
        <v>16</v>
      </c>
      <c r="H26" s="138" t="s">
        <v>387</v>
      </c>
      <c r="I26" s="139">
        <v>344.02</v>
      </c>
      <c r="J26" s="140">
        <v>1.67719</v>
      </c>
      <c r="K26" s="141">
        <v>-4.9581799999999996</v>
      </c>
    </row>
    <row r="27" spans="2:11" ht="10.5" customHeight="1">
      <c r="B27" s="187">
        <v>17</v>
      </c>
      <c r="C27" s="138" t="s">
        <v>388</v>
      </c>
      <c r="D27" s="139">
        <v>341.39</v>
      </c>
      <c r="E27" s="140">
        <v>1.70048</v>
      </c>
      <c r="F27" s="141">
        <v>-8.0819100000000006</v>
      </c>
      <c r="G27" s="187">
        <v>17</v>
      </c>
      <c r="H27" s="138" t="s">
        <v>389</v>
      </c>
      <c r="I27" s="139">
        <v>306.81</v>
      </c>
      <c r="J27" s="140">
        <v>1.4957800000000001</v>
      </c>
      <c r="K27" s="141">
        <v>6.3430900000000001</v>
      </c>
    </row>
    <row r="28" spans="2:11" ht="10.5" customHeight="1">
      <c r="B28" s="187">
        <v>18</v>
      </c>
      <c r="C28" s="138" t="s">
        <v>390</v>
      </c>
      <c r="D28" s="139">
        <v>337.04599999999999</v>
      </c>
      <c r="E28" s="140">
        <v>1.67885</v>
      </c>
      <c r="F28" s="141">
        <v>-0.77999300000000005</v>
      </c>
      <c r="G28" s="187">
        <v>18</v>
      </c>
      <c r="H28" s="138" t="s">
        <v>391</v>
      </c>
      <c r="I28" s="139">
        <v>300.35500000000002</v>
      </c>
      <c r="J28" s="140">
        <v>1.4643200000000001</v>
      </c>
      <c r="K28" s="141">
        <v>13.057</v>
      </c>
    </row>
    <row r="29" spans="2:11" ht="10.5" customHeight="1">
      <c r="B29" s="187">
        <v>19</v>
      </c>
      <c r="C29" s="138" t="s">
        <v>391</v>
      </c>
      <c r="D29" s="139">
        <v>330.42599999999999</v>
      </c>
      <c r="E29" s="140">
        <v>1.6458699999999999</v>
      </c>
      <c r="F29" s="141">
        <v>5.5793400000000002</v>
      </c>
      <c r="G29" s="187">
        <v>19</v>
      </c>
      <c r="H29" s="138" t="s">
        <v>388</v>
      </c>
      <c r="I29" s="139">
        <v>296.36900000000003</v>
      </c>
      <c r="J29" s="140">
        <v>1.4448799999999999</v>
      </c>
      <c r="K29" s="141">
        <v>3.1183299999999998</v>
      </c>
    </row>
    <row r="30" spans="2:11" ht="10.5" customHeight="1">
      <c r="B30" s="187">
        <v>20</v>
      </c>
      <c r="C30" s="138" t="s">
        <v>392</v>
      </c>
      <c r="D30" s="139">
        <v>305.35000000000002</v>
      </c>
      <c r="E30" s="140">
        <v>1.5209600000000001</v>
      </c>
      <c r="F30" s="141">
        <v>-4.58378</v>
      </c>
      <c r="G30" s="187">
        <v>20</v>
      </c>
      <c r="H30" s="188" t="s">
        <v>393</v>
      </c>
      <c r="I30" s="139">
        <v>294.536</v>
      </c>
      <c r="J30" s="140">
        <v>1.4359500000000001</v>
      </c>
      <c r="K30" s="141">
        <v>-2.7503899999999999</v>
      </c>
    </row>
    <row r="31" spans="2:11" ht="10.5" customHeight="1">
      <c r="B31" s="187">
        <v>21</v>
      </c>
      <c r="C31" s="138" t="s">
        <v>389</v>
      </c>
      <c r="D31" s="139">
        <v>300.529</v>
      </c>
      <c r="E31" s="140">
        <v>1.49695</v>
      </c>
      <c r="F31" s="141">
        <v>5.4214599999999997</v>
      </c>
      <c r="G31" s="187">
        <v>21</v>
      </c>
      <c r="H31" s="138" t="s">
        <v>390</v>
      </c>
      <c r="I31" s="139">
        <v>277.95400000000001</v>
      </c>
      <c r="J31" s="140">
        <v>1.3551</v>
      </c>
      <c r="K31" s="141">
        <v>9.9891500000000004</v>
      </c>
    </row>
    <row r="32" spans="2:11" ht="10.5" customHeight="1">
      <c r="B32" s="187">
        <v>22</v>
      </c>
      <c r="C32" s="138" t="s">
        <v>394</v>
      </c>
      <c r="D32" s="139">
        <v>264.70600000000002</v>
      </c>
      <c r="E32" s="140">
        <v>1.3185100000000001</v>
      </c>
      <c r="F32" s="141">
        <v>2.2593899999999998</v>
      </c>
      <c r="G32" s="187">
        <v>22</v>
      </c>
      <c r="H32" s="138" t="s">
        <v>394</v>
      </c>
      <c r="I32" s="139">
        <v>233.65899999999999</v>
      </c>
      <c r="J32" s="140">
        <v>1.1391500000000001</v>
      </c>
      <c r="K32" s="141">
        <v>5.3056299999999998</v>
      </c>
    </row>
    <row r="33" spans="1:11" ht="10.5" customHeight="1">
      <c r="B33" s="187">
        <v>23</v>
      </c>
      <c r="C33" s="138" t="s">
        <v>387</v>
      </c>
      <c r="D33" s="139">
        <v>261.85500000000002</v>
      </c>
      <c r="E33" s="140">
        <v>1.3043100000000001</v>
      </c>
      <c r="F33" s="141">
        <v>2.4360599999999999</v>
      </c>
      <c r="G33" s="187">
        <v>23</v>
      </c>
      <c r="H33" s="138" t="s">
        <v>392</v>
      </c>
      <c r="I33" s="139">
        <v>232.02799999999999</v>
      </c>
      <c r="J33" s="140">
        <v>1.1312</v>
      </c>
      <c r="K33" s="141">
        <v>12.1234</v>
      </c>
    </row>
    <row r="34" spans="1:11" ht="10.5" customHeight="1">
      <c r="B34" s="187">
        <v>24</v>
      </c>
      <c r="C34" s="138" t="s">
        <v>406</v>
      </c>
      <c r="D34" s="139">
        <v>168.286</v>
      </c>
      <c r="E34" s="140">
        <v>0.83824100000000001</v>
      </c>
      <c r="F34" s="141">
        <v>-3.33413</v>
      </c>
      <c r="G34" s="187">
        <v>24</v>
      </c>
      <c r="H34" s="138" t="s">
        <v>407</v>
      </c>
      <c r="I34" s="139">
        <v>134.30099999999999</v>
      </c>
      <c r="J34" s="140">
        <v>0.65475700000000003</v>
      </c>
      <c r="K34" s="141">
        <v>0.37022699999999997</v>
      </c>
    </row>
    <row r="35" spans="1:11" ht="10.5" customHeight="1">
      <c r="B35" s="187">
        <v>25</v>
      </c>
      <c r="C35" s="138" t="s">
        <v>408</v>
      </c>
      <c r="D35" s="139">
        <v>110.07599999999999</v>
      </c>
      <c r="E35" s="140">
        <v>0.54829600000000001</v>
      </c>
      <c r="F35" s="141">
        <v>-0.70284500000000005</v>
      </c>
      <c r="G35" s="187">
        <v>25</v>
      </c>
      <c r="H35" s="188" t="s">
        <v>409</v>
      </c>
      <c r="I35" s="139">
        <v>123.46899999999999</v>
      </c>
      <c r="J35" s="140">
        <v>0.60194700000000001</v>
      </c>
      <c r="K35" s="141">
        <v>-5.5663499999999999</v>
      </c>
    </row>
    <row r="36" spans="1:11" ht="10.5" customHeight="1">
      <c r="B36" s="187">
        <v>26</v>
      </c>
      <c r="C36" s="138" t="s">
        <v>410</v>
      </c>
      <c r="D36" s="139">
        <v>105.9</v>
      </c>
      <c r="E36" s="140">
        <v>0.52749400000000002</v>
      </c>
      <c r="F36" s="141">
        <v>8.7748799999999996</v>
      </c>
      <c r="G36" s="187">
        <v>26</v>
      </c>
      <c r="H36" s="138" t="s">
        <v>406</v>
      </c>
      <c r="I36" s="139">
        <v>97.392099999999999</v>
      </c>
      <c r="J36" s="140">
        <v>0.47481400000000001</v>
      </c>
      <c r="K36" s="141">
        <v>2.0128400000000002</v>
      </c>
    </row>
    <row r="37" spans="1:11" ht="10.5" customHeight="1">
      <c r="B37" s="187">
        <v>27</v>
      </c>
      <c r="C37" s="138" t="s">
        <v>411</v>
      </c>
      <c r="D37" s="139">
        <v>101.637</v>
      </c>
      <c r="E37" s="140">
        <v>0.50625699999999996</v>
      </c>
      <c r="F37" s="141">
        <v>2.50874</v>
      </c>
      <c r="G37" s="187">
        <v>27</v>
      </c>
      <c r="H37" s="138" t="s">
        <v>412</v>
      </c>
      <c r="I37" s="139">
        <v>91.537599999999998</v>
      </c>
      <c r="J37" s="140">
        <v>0.446272</v>
      </c>
      <c r="K37" s="141">
        <v>-0.36929000000000001</v>
      </c>
    </row>
    <row r="38" spans="1:11" ht="10.5" customHeight="1">
      <c r="B38" s="187">
        <v>28</v>
      </c>
      <c r="C38" s="138" t="s">
        <v>413</v>
      </c>
      <c r="D38" s="139">
        <v>100.16200000000001</v>
      </c>
      <c r="E38" s="140">
        <v>0.49891200000000002</v>
      </c>
      <c r="F38" s="141">
        <v>5.9276400000000002</v>
      </c>
      <c r="G38" s="187">
        <v>28</v>
      </c>
      <c r="H38" s="188" t="s">
        <v>414</v>
      </c>
      <c r="I38" s="139">
        <v>86.333100000000002</v>
      </c>
      <c r="J38" s="140">
        <v>0.42089799999999999</v>
      </c>
      <c r="K38" s="141">
        <v>3.7662100000000001</v>
      </c>
    </row>
    <row r="39" spans="1:11" ht="10.5" customHeight="1">
      <c r="B39" s="187">
        <v>29</v>
      </c>
      <c r="C39" s="138" t="s">
        <v>415</v>
      </c>
      <c r="D39" s="139">
        <v>94.285499999999999</v>
      </c>
      <c r="E39" s="140">
        <v>0.46964099999999998</v>
      </c>
      <c r="F39" s="141">
        <v>-3.5457100000000001</v>
      </c>
      <c r="G39" s="187">
        <v>29</v>
      </c>
      <c r="H39" s="138" t="s">
        <v>411</v>
      </c>
      <c r="I39" s="139">
        <v>85.923400000000001</v>
      </c>
      <c r="J39" s="140">
        <v>0.41890100000000002</v>
      </c>
      <c r="K39" s="141">
        <v>30.5303</v>
      </c>
    </row>
    <row r="40" spans="1:11" ht="10.5" customHeight="1">
      <c r="B40" s="187">
        <v>30</v>
      </c>
      <c r="C40" s="138" t="s">
        <v>416</v>
      </c>
      <c r="D40" s="139">
        <v>82.471100000000007</v>
      </c>
      <c r="E40" s="140">
        <v>0.41079300000000002</v>
      </c>
      <c r="F40" s="141">
        <v>5.01471</v>
      </c>
      <c r="G40" s="187">
        <v>30</v>
      </c>
      <c r="H40" s="138" t="s">
        <v>413</v>
      </c>
      <c r="I40" s="139">
        <v>84.153999999999996</v>
      </c>
      <c r="J40" s="140">
        <v>0.410275</v>
      </c>
      <c r="K40" s="141">
        <v>-1.3527499999999999</v>
      </c>
    </row>
    <row r="41" spans="1:11" ht="12" customHeight="1">
      <c r="B41" s="189"/>
      <c r="C41" s="190" t="s">
        <v>396</v>
      </c>
      <c r="D41" s="191">
        <v>18368.8946</v>
      </c>
      <c r="E41" s="192">
        <v>91.496533999999997</v>
      </c>
      <c r="F41" s="193" t="s">
        <v>397</v>
      </c>
      <c r="G41" s="194"/>
      <c r="H41" s="190" t="s">
        <v>396</v>
      </c>
      <c r="I41" s="195">
        <v>18529.697199999999</v>
      </c>
      <c r="J41" s="196">
        <v>90.337433999999988</v>
      </c>
      <c r="K41" s="193" t="s">
        <v>397</v>
      </c>
    </row>
    <row r="42" spans="1:11" ht="12" customHeight="1">
      <c r="B42" s="197"/>
      <c r="C42" s="190" t="s">
        <v>417</v>
      </c>
      <c r="D42" s="198">
        <v>20076.099999999999</v>
      </c>
      <c r="E42" s="199">
        <v>100</v>
      </c>
      <c r="F42" s="193">
        <v>3.27616</v>
      </c>
      <c r="G42" s="200"/>
      <c r="H42" s="190" t="s">
        <v>417</v>
      </c>
      <c r="I42" s="198">
        <v>20511.599999999999</v>
      </c>
      <c r="J42" s="199">
        <v>100</v>
      </c>
      <c r="K42" s="193">
        <v>2.8493599999999999</v>
      </c>
    </row>
    <row r="43" spans="1:11" ht="3.75" customHeight="1">
      <c r="A43" s="201"/>
      <c r="B43" s="202"/>
      <c r="D43" s="178"/>
      <c r="E43" s="178"/>
      <c r="F43" s="179"/>
      <c r="G43" s="179"/>
      <c r="I43" s="178"/>
      <c r="J43" s="178"/>
      <c r="K43" s="179"/>
    </row>
    <row r="44" spans="1:11" ht="12" customHeight="1">
      <c r="A44" s="201"/>
      <c r="B44" s="169" t="s">
        <v>399</v>
      </c>
      <c r="C44" s="167"/>
      <c r="D44" s="168"/>
      <c r="E44" s="168"/>
      <c r="F44" s="166"/>
      <c r="G44" s="166"/>
      <c r="H44" s="167"/>
      <c r="I44" s="203"/>
      <c r="J44" s="203"/>
      <c r="K44" s="204"/>
    </row>
    <row r="45" spans="1:11" ht="9" customHeight="1">
      <c r="A45" s="201"/>
      <c r="B45" s="169" t="s">
        <v>400</v>
      </c>
      <c r="C45" s="170"/>
      <c r="D45" s="171"/>
      <c r="E45" s="171"/>
      <c r="F45" s="172"/>
      <c r="G45" s="172"/>
      <c r="H45" s="170"/>
      <c r="I45" s="178"/>
      <c r="J45" s="178"/>
      <c r="K45" s="179"/>
    </row>
    <row r="46" spans="1:11" ht="9" customHeight="1">
      <c r="A46" s="201"/>
      <c r="B46" s="169" t="s">
        <v>401</v>
      </c>
      <c r="C46" s="170"/>
      <c r="D46" s="171"/>
      <c r="E46" s="171"/>
      <c r="F46" s="172"/>
      <c r="G46" s="172"/>
      <c r="H46" s="170"/>
      <c r="I46" s="178"/>
      <c r="J46" s="178"/>
      <c r="K46" s="179"/>
    </row>
    <row r="47" spans="1:11" ht="9" customHeight="1">
      <c r="B47" s="169" t="s">
        <v>402</v>
      </c>
      <c r="C47" s="170"/>
      <c r="D47" s="171"/>
      <c r="E47" s="171"/>
      <c r="F47" s="172"/>
      <c r="G47" s="172"/>
      <c r="H47" s="170"/>
      <c r="I47" s="178"/>
      <c r="J47" s="178"/>
      <c r="K47" s="179"/>
    </row>
    <row r="48" spans="1:11" ht="3.75" customHeight="1">
      <c r="B48" s="202"/>
      <c r="C48" s="175"/>
      <c r="D48" s="176"/>
      <c r="E48" s="176"/>
      <c r="F48" s="177"/>
      <c r="G48" s="177"/>
      <c r="H48" s="175"/>
      <c r="I48" s="176"/>
      <c r="J48" s="176"/>
      <c r="K48" s="177"/>
    </row>
    <row r="49" spans="4:11" ht="9" customHeight="1">
      <c r="D49" s="147"/>
      <c r="E49" s="147"/>
      <c r="G49" s="179"/>
      <c r="I49" s="147"/>
      <c r="J49" s="147"/>
      <c r="K49" s="142"/>
    </row>
  </sheetData>
  <mergeCells count="3">
    <mergeCell ref="B1:K1"/>
    <mergeCell ref="B2:K2"/>
    <mergeCell ref="B3:K3"/>
  </mergeCells>
  <conditionalFormatting sqref="B6:B41">
    <cfRule type="cellIs" dxfId="23" priority="4" stopIfTrue="1" operator="equal">
      <formula>0</formula>
    </cfRule>
    <cfRule type="cellIs" dxfId="22" priority="5" stopIfTrue="1" operator="greaterThan">
      <formula>50</formula>
    </cfRule>
  </conditionalFormatting>
  <conditionalFormatting sqref="B41:B42">
    <cfRule type="cellIs" dxfId="21" priority="1" stopIfTrue="1" operator="greaterThan">
      <formula>50</formula>
    </cfRule>
  </conditionalFormatting>
  <conditionalFormatting sqref="G6">
    <cfRule type="cellIs" dxfId="20" priority="13" stopIfTrue="1" operator="greaterThan">
      <formula>50</formula>
    </cfRule>
    <cfRule type="cellIs" dxfId="19" priority="16" stopIfTrue="1" operator="equal">
      <formula>0</formula>
    </cfRule>
    <cfRule type="cellIs" dxfId="18" priority="17" stopIfTrue="1" operator="greaterThan">
      <formula>50</formula>
    </cfRule>
  </conditionalFormatting>
  <conditionalFormatting sqref="G7:G11">
    <cfRule type="cellIs" dxfId="17" priority="38" stopIfTrue="1" operator="equal">
      <formula>0</formula>
    </cfRule>
    <cfRule type="cellIs" dxfId="16" priority="39" stopIfTrue="1" operator="greaterThan">
      <formula>50</formula>
    </cfRule>
  </conditionalFormatting>
  <conditionalFormatting sqref="G7:G16">
    <cfRule type="cellIs" dxfId="15" priority="30" stopIfTrue="1" operator="greaterThan">
      <formula>50</formula>
    </cfRule>
  </conditionalFormatting>
  <conditionalFormatting sqref="G12:G16">
    <cfRule type="cellIs" dxfId="14" priority="29" stopIfTrue="1" operator="equal">
      <formula>0</formula>
    </cfRule>
  </conditionalFormatting>
  <conditionalFormatting sqref="G12:G21">
    <cfRule type="cellIs" dxfId="13" priority="23" stopIfTrue="1" operator="greaterThan">
      <formula>50</formula>
    </cfRule>
  </conditionalFormatting>
  <conditionalFormatting sqref="G17:G19">
    <cfRule type="cellIs" dxfId="12" priority="18" stopIfTrue="1" operator="greaterThan">
      <formula>50</formula>
    </cfRule>
  </conditionalFormatting>
  <conditionalFormatting sqref="G17:G21">
    <cfRule type="cellIs" dxfId="11" priority="22" stopIfTrue="1" operator="equal">
      <formula>0</formula>
    </cfRule>
  </conditionalFormatting>
  <conditionalFormatting sqref="G22:G40">
    <cfRule type="cellIs" dxfId="10" priority="11" stopIfTrue="1" operator="equal">
      <formula>0</formula>
    </cfRule>
    <cfRule type="cellIs" dxfId="9" priority="12" stopIfTrue="1" operator="greaterThan">
      <formula>50</formula>
    </cfRule>
  </conditionalFormatting>
  <conditionalFormatting sqref="G22:G41">
    <cfRule type="cellIs" dxfId="8" priority="7" stopIfTrue="1" operator="greaterThan">
      <formula>50</formula>
    </cfRule>
  </conditionalFormatting>
  <conditionalFormatting sqref="G41">
    <cfRule type="cellIs" dxfId="7" priority="3" stopIfTrue="1" operator="greaterThan">
      <formula>50</formula>
    </cfRule>
    <cfRule type="cellIs" dxfId="6" priority="6" stopIfTrue="1" operator="equal">
      <formula>0</formula>
    </cfRule>
  </conditionalFormatting>
  <hyperlinks>
    <hyperlink ref="N1" location="Contents!A1" display="&lt;&lt; Back" xr:uid="{EBCDD744-7A08-49E2-97F9-899F67C92EE6}"/>
  </hyperlinks>
  <printOptions horizontalCentered="1"/>
  <pageMargins left="0.78740157480314965" right="0.78740157480314965" top="0.31496062992126" bottom="0" header="0" footer="0"/>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4531-D31C-4BF6-9694-0B3B35115D77}">
  <sheetPr transitionEvaluation="1"/>
  <dimension ref="A1:N46"/>
  <sheetViews>
    <sheetView showGridLines="0" defaultGridColor="0" colorId="22" zoomScale="110" zoomScaleNormal="110" zoomScaleSheetLayoutView="100" workbookViewId="0">
      <selection activeCell="N1" sqref="N1"/>
    </sheetView>
  </sheetViews>
  <sheetFormatPr defaultColWidth="6.7109375" defaultRowHeight="9" customHeight="1"/>
  <cols>
    <col min="1" max="1" width="1.7109375" style="207" customWidth="1"/>
    <col min="2" max="2" width="4.5703125" style="207" customWidth="1"/>
    <col min="3" max="3" width="20.85546875" style="207" customWidth="1"/>
    <col min="4" max="4" width="4.85546875" style="235" customWidth="1"/>
    <col min="5" max="5" width="5" style="235" customWidth="1"/>
    <col min="6" max="6" width="8.5703125" style="207" customWidth="1"/>
    <col min="7" max="7" width="4.5703125" style="235" customWidth="1"/>
    <col min="8" max="8" width="19.7109375" style="207" customWidth="1"/>
    <col min="9" max="9" width="4.85546875" style="235" customWidth="1"/>
    <col min="10" max="10" width="5" style="235" customWidth="1"/>
    <col min="11" max="11" width="7.7109375" style="207" customWidth="1"/>
    <col min="12" max="12" width="1.7109375" style="207" customWidth="1"/>
    <col min="13" max="256" width="6.7109375" style="207"/>
    <col min="257" max="257" width="1.7109375" style="207" customWidth="1"/>
    <col min="258" max="258" width="4.5703125" style="207" customWidth="1"/>
    <col min="259" max="259" width="20.85546875" style="207" customWidth="1"/>
    <col min="260" max="260" width="4.85546875" style="207" customWidth="1"/>
    <col min="261" max="261" width="5" style="207" customWidth="1"/>
    <col min="262" max="262" width="8.5703125" style="207" customWidth="1"/>
    <col min="263" max="263" width="4.5703125" style="207" customWidth="1"/>
    <col min="264" max="264" width="19.7109375" style="207" customWidth="1"/>
    <col min="265" max="265" width="4.85546875" style="207" customWidth="1"/>
    <col min="266" max="266" width="5" style="207" customWidth="1"/>
    <col min="267" max="267" width="7.7109375" style="207" customWidth="1"/>
    <col min="268" max="268" width="1.7109375" style="207" customWidth="1"/>
    <col min="269" max="512" width="6.7109375" style="207"/>
    <col min="513" max="513" width="1.7109375" style="207" customWidth="1"/>
    <col min="514" max="514" width="4.5703125" style="207" customWidth="1"/>
    <col min="515" max="515" width="20.85546875" style="207" customWidth="1"/>
    <col min="516" max="516" width="4.85546875" style="207" customWidth="1"/>
    <col min="517" max="517" width="5" style="207" customWidth="1"/>
    <col min="518" max="518" width="8.5703125" style="207" customWidth="1"/>
    <col min="519" max="519" width="4.5703125" style="207" customWidth="1"/>
    <col min="520" max="520" width="19.7109375" style="207" customWidth="1"/>
    <col min="521" max="521" width="4.85546875" style="207" customWidth="1"/>
    <col min="522" max="522" width="5" style="207" customWidth="1"/>
    <col min="523" max="523" width="7.7109375" style="207" customWidth="1"/>
    <col min="524" max="524" width="1.7109375" style="207" customWidth="1"/>
    <col min="525" max="768" width="6.7109375" style="207"/>
    <col min="769" max="769" width="1.7109375" style="207" customWidth="1"/>
    <col min="770" max="770" width="4.5703125" style="207" customWidth="1"/>
    <col min="771" max="771" width="20.85546875" style="207" customWidth="1"/>
    <col min="772" max="772" width="4.85546875" style="207" customWidth="1"/>
    <col min="773" max="773" width="5" style="207" customWidth="1"/>
    <col min="774" max="774" width="8.5703125" style="207" customWidth="1"/>
    <col min="775" max="775" width="4.5703125" style="207" customWidth="1"/>
    <col min="776" max="776" width="19.7109375" style="207" customWidth="1"/>
    <col min="777" max="777" width="4.85546875" style="207" customWidth="1"/>
    <col min="778" max="778" width="5" style="207" customWidth="1"/>
    <col min="779" max="779" width="7.7109375" style="207" customWidth="1"/>
    <col min="780" max="780" width="1.7109375" style="207" customWidth="1"/>
    <col min="781" max="1024" width="6.7109375" style="207"/>
    <col min="1025" max="1025" width="1.7109375" style="207" customWidth="1"/>
    <col min="1026" max="1026" width="4.5703125" style="207" customWidth="1"/>
    <col min="1027" max="1027" width="20.85546875" style="207" customWidth="1"/>
    <col min="1028" max="1028" width="4.85546875" style="207" customWidth="1"/>
    <col min="1029" max="1029" width="5" style="207" customWidth="1"/>
    <col min="1030" max="1030" width="8.5703125" style="207" customWidth="1"/>
    <col min="1031" max="1031" width="4.5703125" style="207" customWidth="1"/>
    <col min="1032" max="1032" width="19.7109375" style="207" customWidth="1"/>
    <col min="1033" max="1033" width="4.85546875" style="207" customWidth="1"/>
    <col min="1034" max="1034" width="5" style="207" customWidth="1"/>
    <col min="1035" max="1035" width="7.7109375" style="207" customWidth="1"/>
    <col min="1036" max="1036" width="1.7109375" style="207" customWidth="1"/>
    <col min="1037" max="1280" width="6.7109375" style="207"/>
    <col min="1281" max="1281" width="1.7109375" style="207" customWidth="1"/>
    <col min="1282" max="1282" width="4.5703125" style="207" customWidth="1"/>
    <col min="1283" max="1283" width="20.85546875" style="207" customWidth="1"/>
    <col min="1284" max="1284" width="4.85546875" style="207" customWidth="1"/>
    <col min="1285" max="1285" width="5" style="207" customWidth="1"/>
    <col min="1286" max="1286" width="8.5703125" style="207" customWidth="1"/>
    <col min="1287" max="1287" width="4.5703125" style="207" customWidth="1"/>
    <col min="1288" max="1288" width="19.7109375" style="207" customWidth="1"/>
    <col min="1289" max="1289" width="4.85546875" style="207" customWidth="1"/>
    <col min="1290" max="1290" width="5" style="207" customWidth="1"/>
    <col min="1291" max="1291" width="7.7109375" style="207" customWidth="1"/>
    <col min="1292" max="1292" width="1.7109375" style="207" customWidth="1"/>
    <col min="1293" max="1536" width="6.7109375" style="207"/>
    <col min="1537" max="1537" width="1.7109375" style="207" customWidth="1"/>
    <col min="1538" max="1538" width="4.5703125" style="207" customWidth="1"/>
    <col min="1539" max="1539" width="20.85546875" style="207" customWidth="1"/>
    <col min="1540" max="1540" width="4.85546875" style="207" customWidth="1"/>
    <col min="1541" max="1541" width="5" style="207" customWidth="1"/>
    <col min="1542" max="1542" width="8.5703125" style="207" customWidth="1"/>
    <col min="1543" max="1543" width="4.5703125" style="207" customWidth="1"/>
    <col min="1544" max="1544" width="19.7109375" style="207" customWidth="1"/>
    <col min="1545" max="1545" width="4.85546875" style="207" customWidth="1"/>
    <col min="1546" max="1546" width="5" style="207" customWidth="1"/>
    <col min="1547" max="1547" width="7.7109375" style="207" customWidth="1"/>
    <col min="1548" max="1548" width="1.7109375" style="207" customWidth="1"/>
    <col min="1549" max="1792" width="6.7109375" style="207"/>
    <col min="1793" max="1793" width="1.7109375" style="207" customWidth="1"/>
    <col min="1794" max="1794" width="4.5703125" style="207" customWidth="1"/>
    <col min="1795" max="1795" width="20.85546875" style="207" customWidth="1"/>
    <col min="1796" max="1796" width="4.85546875" style="207" customWidth="1"/>
    <col min="1797" max="1797" width="5" style="207" customWidth="1"/>
    <col min="1798" max="1798" width="8.5703125" style="207" customWidth="1"/>
    <col min="1799" max="1799" width="4.5703125" style="207" customWidth="1"/>
    <col min="1800" max="1800" width="19.7109375" style="207" customWidth="1"/>
    <col min="1801" max="1801" width="4.85546875" style="207" customWidth="1"/>
    <col min="1802" max="1802" width="5" style="207" customWidth="1"/>
    <col min="1803" max="1803" width="7.7109375" style="207" customWidth="1"/>
    <col min="1804" max="1804" width="1.7109375" style="207" customWidth="1"/>
    <col min="1805" max="2048" width="6.7109375" style="207"/>
    <col min="2049" max="2049" width="1.7109375" style="207" customWidth="1"/>
    <col min="2050" max="2050" width="4.5703125" style="207" customWidth="1"/>
    <col min="2051" max="2051" width="20.85546875" style="207" customWidth="1"/>
    <col min="2052" max="2052" width="4.85546875" style="207" customWidth="1"/>
    <col min="2053" max="2053" width="5" style="207" customWidth="1"/>
    <col min="2054" max="2054" width="8.5703125" style="207" customWidth="1"/>
    <col min="2055" max="2055" width="4.5703125" style="207" customWidth="1"/>
    <col min="2056" max="2056" width="19.7109375" style="207" customWidth="1"/>
    <col min="2057" max="2057" width="4.85546875" style="207" customWidth="1"/>
    <col min="2058" max="2058" width="5" style="207" customWidth="1"/>
    <col min="2059" max="2059" width="7.7109375" style="207" customWidth="1"/>
    <col min="2060" max="2060" width="1.7109375" style="207" customWidth="1"/>
    <col min="2061" max="2304" width="6.7109375" style="207"/>
    <col min="2305" max="2305" width="1.7109375" style="207" customWidth="1"/>
    <col min="2306" max="2306" width="4.5703125" style="207" customWidth="1"/>
    <col min="2307" max="2307" width="20.85546875" style="207" customWidth="1"/>
    <col min="2308" max="2308" width="4.85546875" style="207" customWidth="1"/>
    <col min="2309" max="2309" width="5" style="207" customWidth="1"/>
    <col min="2310" max="2310" width="8.5703125" style="207" customWidth="1"/>
    <col min="2311" max="2311" width="4.5703125" style="207" customWidth="1"/>
    <col min="2312" max="2312" width="19.7109375" style="207" customWidth="1"/>
    <col min="2313" max="2313" width="4.85546875" style="207" customWidth="1"/>
    <col min="2314" max="2314" width="5" style="207" customWidth="1"/>
    <col min="2315" max="2315" width="7.7109375" style="207" customWidth="1"/>
    <col min="2316" max="2316" width="1.7109375" style="207" customWidth="1"/>
    <col min="2317" max="2560" width="6.7109375" style="207"/>
    <col min="2561" max="2561" width="1.7109375" style="207" customWidth="1"/>
    <col min="2562" max="2562" width="4.5703125" style="207" customWidth="1"/>
    <col min="2563" max="2563" width="20.85546875" style="207" customWidth="1"/>
    <col min="2564" max="2564" width="4.85546875" style="207" customWidth="1"/>
    <col min="2565" max="2565" width="5" style="207" customWidth="1"/>
    <col min="2566" max="2566" width="8.5703125" style="207" customWidth="1"/>
    <col min="2567" max="2567" width="4.5703125" style="207" customWidth="1"/>
    <col min="2568" max="2568" width="19.7109375" style="207" customWidth="1"/>
    <col min="2569" max="2569" width="4.85546875" style="207" customWidth="1"/>
    <col min="2570" max="2570" width="5" style="207" customWidth="1"/>
    <col min="2571" max="2571" width="7.7109375" style="207" customWidth="1"/>
    <col min="2572" max="2572" width="1.7109375" style="207" customWidth="1"/>
    <col min="2573" max="2816" width="6.7109375" style="207"/>
    <col min="2817" max="2817" width="1.7109375" style="207" customWidth="1"/>
    <col min="2818" max="2818" width="4.5703125" style="207" customWidth="1"/>
    <col min="2819" max="2819" width="20.85546875" style="207" customWidth="1"/>
    <col min="2820" max="2820" width="4.85546875" style="207" customWidth="1"/>
    <col min="2821" max="2821" width="5" style="207" customWidth="1"/>
    <col min="2822" max="2822" width="8.5703125" style="207" customWidth="1"/>
    <col min="2823" max="2823" width="4.5703125" style="207" customWidth="1"/>
    <col min="2824" max="2824" width="19.7109375" style="207" customWidth="1"/>
    <col min="2825" max="2825" width="4.85546875" style="207" customWidth="1"/>
    <col min="2826" max="2826" width="5" style="207" customWidth="1"/>
    <col min="2827" max="2827" width="7.7109375" style="207" customWidth="1"/>
    <col min="2828" max="2828" width="1.7109375" style="207" customWidth="1"/>
    <col min="2829" max="3072" width="6.7109375" style="207"/>
    <col min="3073" max="3073" width="1.7109375" style="207" customWidth="1"/>
    <col min="3074" max="3074" width="4.5703125" style="207" customWidth="1"/>
    <col min="3075" max="3075" width="20.85546875" style="207" customWidth="1"/>
    <col min="3076" max="3076" width="4.85546875" style="207" customWidth="1"/>
    <col min="3077" max="3077" width="5" style="207" customWidth="1"/>
    <col min="3078" max="3078" width="8.5703125" style="207" customWidth="1"/>
    <col min="3079" max="3079" width="4.5703125" style="207" customWidth="1"/>
    <col min="3080" max="3080" width="19.7109375" style="207" customWidth="1"/>
    <col min="3081" max="3081" width="4.85546875" style="207" customWidth="1"/>
    <col min="3082" max="3082" width="5" style="207" customWidth="1"/>
    <col min="3083" max="3083" width="7.7109375" style="207" customWidth="1"/>
    <col min="3084" max="3084" width="1.7109375" style="207" customWidth="1"/>
    <col min="3085" max="3328" width="6.7109375" style="207"/>
    <col min="3329" max="3329" width="1.7109375" style="207" customWidth="1"/>
    <col min="3330" max="3330" width="4.5703125" style="207" customWidth="1"/>
    <col min="3331" max="3331" width="20.85546875" style="207" customWidth="1"/>
    <col min="3332" max="3332" width="4.85546875" style="207" customWidth="1"/>
    <col min="3333" max="3333" width="5" style="207" customWidth="1"/>
    <col min="3334" max="3334" width="8.5703125" style="207" customWidth="1"/>
    <col min="3335" max="3335" width="4.5703125" style="207" customWidth="1"/>
    <col min="3336" max="3336" width="19.7109375" style="207" customWidth="1"/>
    <col min="3337" max="3337" width="4.85546875" style="207" customWidth="1"/>
    <col min="3338" max="3338" width="5" style="207" customWidth="1"/>
    <col min="3339" max="3339" width="7.7109375" style="207" customWidth="1"/>
    <col min="3340" max="3340" width="1.7109375" style="207" customWidth="1"/>
    <col min="3341" max="3584" width="6.7109375" style="207"/>
    <col min="3585" max="3585" width="1.7109375" style="207" customWidth="1"/>
    <col min="3586" max="3586" width="4.5703125" style="207" customWidth="1"/>
    <col min="3587" max="3587" width="20.85546875" style="207" customWidth="1"/>
    <col min="3588" max="3588" width="4.85546875" style="207" customWidth="1"/>
    <col min="3589" max="3589" width="5" style="207" customWidth="1"/>
    <col min="3590" max="3590" width="8.5703125" style="207" customWidth="1"/>
    <col min="3591" max="3591" width="4.5703125" style="207" customWidth="1"/>
    <col min="3592" max="3592" width="19.7109375" style="207" customWidth="1"/>
    <col min="3593" max="3593" width="4.85546875" style="207" customWidth="1"/>
    <col min="3594" max="3594" width="5" style="207" customWidth="1"/>
    <col min="3595" max="3595" width="7.7109375" style="207" customWidth="1"/>
    <col min="3596" max="3596" width="1.7109375" style="207" customWidth="1"/>
    <col min="3597" max="3840" width="6.7109375" style="207"/>
    <col min="3841" max="3841" width="1.7109375" style="207" customWidth="1"/>
    <col min="3842" max="3842" width="4.5703125" style="207" customWidth="1"/>
    <col min="3843" max="3843" width="20.85546875" style="207" customWidth="1"/>
    <col min="3844" max="3844" width="4.85546875" style="207" customWidth="1"/>
    <col min="3845" max="3845" width="5" style="207" customWidth="1"/>
    <col min="3846" max="3846" width="8.5703125" style="207" customWidth="1"/>
    <col min="3847" max="3847" width="4.5703125" style="207" customWidth="1"/>
    <col min="3848" max="3848" width="19.7109375" style="207" customWidth="1"/>
    <col min="3849" max="3849" width="4.85546875" style="207" customWidth="1"/>
    <col min="3850" max="3850" width="5" style="207" customWidth="1"/>
    <col min="3851" max="3851" width="7.7109375" style="207" customWidth="1"/>
    <col min="3852" max="3852" width="1.7109375" style="207" customWidth="1"/>
    <col min="3853" max="4096" width="6.7109375" style="207"/>
    <col min="4097" max="4097" width="1.7109375" style="207" customWidth="1"/>
    <col min="4098" max="4098" width="4.5703125" style="207" customWidth="1"/>
    <col min="4099" max="4099" width="20.85546875" style="207" customWidth="1"/>
    <col min="4100" max="4100" width="4.85546875" style="207" customWidth="1"/>
    <col min="4101" max="4101" width="5" style="207" customWidth="1"/>
    <col min="4102" max="4102" width="8.5703125" style="207" customWidth="1"/>
    <col min="4103" max="4103" width="4.5703125" style="207" customWidth="1"/>
    <col min="4104" max="4104" width="19.7109375" style="207" customWidth="1"/>
    <col min="4105" max="4105" width="4.85546875" style="207" customWidth="1"/>
    <col min="4106" max="4106" width="5" style="207" customWidth="1"/>
    <col min="4107" max="4107" width="7.7109375" style="207" customWidth="1"/>
    <col min="4108" max="4108" width="1.7109375" style="207" customWidth="1"/>
    <col min="4109" max="4352" width="6.7109375" style="207"/>
    <col min="4353" max="4353" width="1.7109375" style="207" customWidth="1"/>
    <col min="4354" max="4354" width="4.5703125" style="207" customWidth="1"/>
    <col min="4355" max="4355" width="20.85546875" style="207" customWidth="1"/>
    <col min="4356" max="4356" width="4.85546875" style="207" customWidth="1"/>
    <col min="4357" max="4357" width="5" style="207" customWidth="1"/>
    <col min="4358" max="4358" width="8.5703125" style="207" customWidth="1"/>
    <col min="4359" max="4359" width="4.5703125" style="207" customWidth="1"/>
    <col min="4360" max="4360" width="19.7109375" style="207" customWidth="1"/>
    <col min="4361" max="4361" width="4.85546875" style="207" customWidth="1"/>
    <col min="4362" max="4362" width="5" style="207" customWidth="1"/>
    <col min="4363" max="4363" width="7.7109375" style="207" customWidth="1"/>
    <col min="4364" max="4364" width="1.7109375" style="207" customWidth="1"/>
    <col min="4365" max="4608" width="6.7109375" style="207"/>
    <col min="4609" max="4609" width="1.7109375" style="207" customWidth="1"/>
    <col min="4610" max="4610" width="4.5703125" style="207" customWidth="1"/>
    <col min="4611" max="4611" width="20.85546875" style="207" customWidth="1"/>
    <col min="4612" max="4612" width="4.85546875" style="207" customWidth="1"/>
    <col min="4613" max="4613" width="5" style="207" customWidth="1"/>
    <col min="4614" max="4614" width="8.5703125" style="207" customWidth="1"/>
    <col min="4615" max="4615" width="4.5703125" style="207" customWidth="1"/>
    <col min="4616" max="4616" width="19.7109375" style="207" customWidth="1"/>
    <col min="4617" max="4617" width="4.85546875" style="207" customWidth="1"/>
    <col min="4618" max="4618" width="5" style="207" customWidth="1"/>
    <col min="4619" max="4619" width="7.7109375" style="207" customWidth="1"/>
    <col min="4620" max="4620" width="1.7109375" style="207" customWidth="1"/>
    <col min="4621" max="4864" width="6.7109375" style="207"/>
    <col min="4865" max="4865" width="1.7109375" style="207" customWidth="1"/>
    <col min="4866" max="4866" width="4.5703125" style="207" customWidth="1"/>
    <col min="4867" max="4867" width="20.85546875" style="207" customWidth="1"/>
    <col min="4868" max="4868" width="4.85546875" style="207" customWidth="1"/>
    <col min="4869" max="4869" width="5" style="207" customWidth="1"/>
    <col min="4870" max="4870" width="8.5703125" style="207" customWidth="1"/>
    <col min="4871" max="4871" width="4.5703125" style="207" customWidth="1"/>
    <col min="4872" max="4872" width="19.7109375" style="207" customWidth="1"/>
    <col min="4873" max="4873" width="4.85546875" style="207" customWidth="1"/>
    <col min="4874" max="4874" width="5" style="207" customWidth="1"/>
    <col min="4875" max="4875" width="7.7109375" style="207" customWidth="1"/>
    <col min="4876" max="4876" width="1.7109375" style="207" customWidth="1"/>
    <col min="4877" max="5120" width="6.7109375" style="207"/>
    <col min="5121" max="5121" width="1.7109375" style="207" customWidth="1"/>
    <col min="5122" max="5122" width="4.5703125" style="207" customWidth="1"/>
    <col min="5123" max="5123" width="20.85546875" style="207" customWidth="1"/>
    <col min="5124" max="5124" width="4.85546875" style="207" customWidth="1"/>
    <col min="5125" max="5125" width="5" style="207" customWidth="1"/>
    <col min="5126" max="5126" width="8.5703125" style="207" customWidth="1"/>
    <col min="5127" max="5127" width="4.5703125" style="207" customWidth="1"/>
    <col min="5128" max="5128" width="19.7109375" style="207" customWidth="1"/>
    <col min="5129" max="5129" width="4.85546875" style="207" customWidth="1"/>
    <col min="5130" max="5130" width="5" style="207" customWidth="1"/>
    <col min="5131" max="5131" width="7.7109375" style="207" customWidth="1"/>
    <col min="5132" max="5132" width="1.7109375" style="207" customWidth="1"/>
    <col min="5133" max="5376" width="6.7109375" style="207"/>
    <col min="5377" max="5377" width="1.7109375" style="207" customWidth="1"/>
    <col min="5378" max="5378" width="4.5703125" style="207" customWidth="1"/>
    <col min="5379" max="5379" width="20.85546875" style="207" customWidth="1"/>
    <col min="5380" max="5380" width="4.85546875" style="207" customWidth="1"/>
    <col min="5381" max="5381" width="5" style="207" customWidth="1"/>
    <col min="5382" max="5382" width="8.5703125" style="207" customWidth="1"/>
    <col min="5383" max="5383" width="4.5703125" style="207" customWidth="1"/>
    <col min="5384" max="5384" width="19.7109375" style="207" customWidth="1"/>
    <col min="5385" max="5385" width="4.85546875" style="207" customWidth="1"/>
    <col min="5386" max="5386" width="5" style="207" customWidth="1"/>
    <col min="5387" max="5387" width="7.7109375" style="207" customWidth="1"/>
    <col min="5388" max="5388" width="1.7109375" style="207" customWidth="1"/>
    <col min="5389" max="5632" width="6.7109375" style="207"/>
    <col min="5633" max="5633" width="1.7109375" style="207" customWidth="1"/>
    <col min="5634" max="5634" width="4.5703125" style="207" customWidth="1"/>
    <col min="5635" max="5635" width="20.85546875" style="207" customWidth="1"/>
    <col min="5636" max="5636" width="4.85546875" style="207" customWidth="1"/>
    <col min="5637" max="5637" width="5" style="207" customWidth="1"/>
    <col min="5638" max="5638" width="8.5703125" style="207" customWidth="1"/>
    <col min="5639" max="5639" width="4.5703125" style="207" customWidth="1"/>
    <col min="5640" max="5640" width="19.7109375" style="207" customWidth="1"/>
    <col min="5641" max="5641" width="4.85546875" style="207" customWidth="1"/>
    <col min="5642" max="5642" width="5" style="207" customWidth="1"/>
    <col min="5643" max="5643" width="7.7109375" style="207" customWidth="1"/>
    <col min="5644" max="5644" width="1.7109375" style="207" customWidth="1"/>
    <col min="5645" max="5888" width="6.7109375" style="207"/>
    <col min="5889" max="5889" width="1.7109375" style="207" customWidth="1"/>
    <col min="5890" max="5890" width="4.5703125" style="207" customWidth="1"/>
    <col min="5891" max="5891" width="20.85546875" style="207" customWidth="1"/>
    <col min="5892" max="5892" width="4.85546875" style="207" customWidth="1"/>
    <col min="5893" max="5893" width="5" style="207" customWidth="1"/>
    <col min="5894" max="5894" width="8.5703125" style="207" customWidth="1"/>
    <col min="5895" max="5895" width="4.5703125" style="207" customWidth="1"/>
    <col min="5896" max="5896" width="19.7109375" style="207" customWidth="1"/>
    <col min="5897" max="5897" width="4.85546875" style="207" customWidth="1"/>
    <col min="5898" max="5898" width="5" style="207" customWidth="1"/>
    <col min="5899" max="5899" width="7.7109375" style="207" customWidth="1"/>
    <col min="5900" max="5900" width="1.7109375" style="207" customWidth="1"/>
    <col min="5901" max="6144" width="6.7109375" style="207"/>
    <col min="6145" max="6145" width="1.7109375" style="207" customWidth="1"/>
    <col min="6146" max="6146" width="4.5703125" style="207" customWidth="1"/>
    <col min="6147" max="6147" width="20.85546875" style="207" customWidth="1"/>
    <col min="6148" max="6148" width="4.85546875" style="207" customWidth="1"/>
    <col min="6149" max="6149" width="5" style="207" customWidth="1"/>
    <col min="6150" max="6150" width="8.5703125" style="207" customWidth="1"/>
    <col min="6151" max="6151" width="4.5703125" style="207" customWidth="1"/>
    <col min="6152" max="6152" width="19.7109375" style="207" customWidth="1"/>
    <col min="6153" max="6153" width="4.85546875" style="207" customWidth="1"/>
    <col min="6154" max="6154" width="5" style="207" customWidth="1"/>
    <col min="6155" max="6155" width="7.7109375" style="207" customWidth="1"/>
    <col min="6156" max="6156" width="1.7109375" style="207" customWidth="1"/>
    <col min="6157" max="6400" width="6.7109375" style="207"/>
    <col min="6401" max="6401" width="1.7109375" style="207" customWidth="1"/>
    <col min="6402" max="6402" width="4.5703125" style="207" customWidth="1"/>
    <col min="6403" max="6403" width="20.85546875" style="207" customWidth="1"/>
    <col min="6404" max="6404" width="4.85546875" style="207" customWidth="1"/>
    <col min="6405" max="6405" width="5" style="207" customWidth="1"/>
    <col min="6406" max="6406" width="8.5703125" style="207" customWidth="1"/>
    <col min="6407" max="6407" width="4.5703125" style="207" customWidth="1"/>
    <col min="6408" max="6408" width="19.7109375" style="207" customWidth="1"/>
    <col min="6409" max="6409" width="4.85546875" style="207" customWidth="1"/>
    <col min="6410" max="6410" width="5" style="207" customWidth="1"/>
    <col min="6411" max="6411" width="7.7109375" style="207" customWidth="1"/>
    <col min="6412" max="6412" width="1.7109375" style="207" customWidth="1"/>
    <col min="6413" max="6656" width="6.7109375" style="207"/>
    <col min="6657" max="6657" width="1.7109375" style="207" customWidth="1"/>
    <col min="6658" max="6658" width="4.5703125" style="207" customWidth="1"/>
    <col min="6659" max="6659" width="20.85546875" style="207" customWidth="1"/>
    <col min="6660" max="6660" width="4.85546875" style="207" customWidth="1"/>
    <col min="6661" max="6661" width="5" style="207" customWidth="1"/>
    <col min="6662" max="6662" width="8.5703125" style="207" customWidth="1"/>
    <col min="6663" max="6663" width="4.5703125" style="207" customWidth="1"/>
    <col min="6664" max="6664" width="19.7109375" style="207" customWidth="1"/>
    <col min="6665" max="6665" width="4.85546875" style="207" customWidth="1"/>
    <col min="6666" max="6666" width="5" style="207" customWidth="1"/>
    <col min="6667" max="6667" width="7.7109375" style="207" customWidth="1"/>
    <col min="6668" max="6668" width="1.7109375" style="207" customWidth="1"/>
    <col min="6669" max="6912" width="6.7109375" style="207"/>
    <col min="6913" max="6913" width="1.7109375" style="207" customWidth="1"/>
    <col min="6914" max="6914" width="4.5703125" style="207" customWidth="1"/>
    <col min="6915" max="6915" width="20.85546875" style="207" customWidth="1"/>
    <col min="6916" max="6916" width="4.85546875" style="207" customWidth="1"/>
    <col min="6917" max="6917" width="5" style="207" customWidth="1"/>
    <col min="6918" max="6918" width="8.5703125" style="207" customWidth="1"/>
    <col min="6919" max="6919" width="4.5703125" style="207" customWidth="1"/>
    <col min="6920" max="6920" width="19.7109375" style="207" customWidth="1"/>
    <col min="6921" max="6921" width="4.85546875" style="207" customWidth="1"/>
    <col min="6922" max="6922" width="5" style="207" customWidth="1"/>
    <col min="6923" max="6923" width="7.7109375" style="207" customWidth="1"/>
    <col min="6924" max="6924" width="1.7109375" style="207" customWidth="1"/>
    <col min="6925" max="7168" width="6.7109375" style="207"/>
    <col min="7169" max="7169" width="1.7109375" style="207" customWidth="1"/>
    <col min="7170" max="7170" width="4.5703125" style="207" customWidth="1"/>
    <col min="7171" max="7171" width="20.85546875" style="207" customWidth="1"/>
    <col min="7172" max="7172" width="4.85546875" style="207" customWidth="1"/>
    <col min="7173" max="7173" width="5" style="207" customWidth="1"/>
    <col min="7174" max="7174" width="8.5703125" style="207" customWidth="1"/>
    <col min="7175" max="7175" width="4.5703125" style="207" customWidth="1"/>
    <col min="7176" max="7176" width="19.7109375" style="207" customWidth="1"/>
    <col min="7177" max="7177" width="4.85546875" style="207" customWidth="1"/>
    <col min="7178" max="7178" width="5" style="207" customWidth="1"/>
    <col min="7179" max="7179" width="7.7109375" style="207" customWidth="1"/>
    <col min="7180" max="7180" width="1.7109375" style="207" customWidth="1"/>
    <col min="7181" max="7424" width="6.7109375" style="207"/>
    <col min="7425" max="7425" width="1.7109375" style="207" customWidth="1"/>
    <col min="7426" max="7426" width="4.5703125" style="207" customWidth="1"/>
    <col min="7427" max="7427" width="20.85546875" style="207" customWidth="1"/>
    <col min="7428" max="7428" width="4.85546875" style="207" customWidth="1"/>
    <col min="7429" max="7429" width="5" style="207" customWidth="1"/>
    <col min="7430" max="7430" width="8.5703125" style="207" customWidth="1"/>
    <col min="7431" max="7431" width="4.5703125" style="207" customWidth="1"/>
    <col min="7432" max="7432" width="19.7109375" style="207" customWidth="1"/>
    <col min="7433" max="7433" width="4.85546875" style="207" customWidth="1"/>
    <col min="7434" max="7434" width="5" style="207" customWidth="1"/>
    <col min="7435" max="7435" width="7.7109375" style="207" customWidth="1"/>
    <col min="7436" max="7436" width="1.7109375" style="207" customWidth="1"/>
    <col min="7437" max="7680" width="6.7109375" style="207"/>
    <col min="7681" max="7681" width="1.7109375" style="207" customWidth="1"/>
    <col min="7682" max="7682" width="4.5703125" style="207" customWidth="1"/>
    <col min="7683" max="7683" width="20.85546875" style="207" customWidth="1"/>
    <col min="7684" max="7684" width="4.85546875" style="207" customWidth="1"/>
    <col min="7685" max="7685" width="5" style="207" customWidth="1"/>
    <col min="7686" max="7686" width="8.5703125" style="207" customWidth="1"/>
    <col min="7687" max="7687" width="4.5703125" style="207" customWidth="1"/>
    <col min="7688" max="7688" width="19.7109375" style="207" customWidth="1"/>
    <col min="7689" max="7689" width="4.85546875" style="207" customWidth="1"/>
    <col min="7690" max="7690" width="5" style="207" customWidth="1"/>
    <col min="7691" max="7691" width="7.7109375" style="207" customWidth="1"/>
    <col min="7692" max="7692" width="1.7109375" style="207" customWidth="1"/>
    <col min="7693" max="7936" width="6.7109375" style="207"/>
    <col min="7937" max="7937" width="1.7109375" style="207" customWidth="1"/>
    <col min="7938" max="7938" width="4.5703125" style="207" customWidth="1"/>
    <col min="7939" max="7939" width="20.85546875" style="207" customWidth="1"/>
    <col min="7940" max="7940" width="4.85546875" style="207" customWidth="1"/>
    <col min="7941" max="7941" width="5" style="207" customWidth="1"/>
    <col min="7942" max="7942" width="8.5703125" style="207" customWidth="1"/>
    <col min="7943" max="7943" width="4.5703125" style="207" customWidth="1"/>
    <col min="7944" max="7944" width="19.7109375" style="207" customWidth="1"/>
    <col min="7945" max="7945" width="4.85546875" style="207" customWidth="1"/>
    <col min="7946" max="7946" width="5" style="207" customWidth="1"/>
    <col min="7947" max="7947" width="7.7109375" style="207" customWidth="1"/>
    <col min="7948" max="7948" width="1.7109375" style="207" customWidth="1"/>
    <col min="7949" max="8192" width="6.7109375" style="207"/>
    <col min="8193" max="8193" width="1.7109375" style="207" customWidth="1"/>
    <col min="8194" max="8194" width="4.5703125" style="207" customWidth="1"/>
    <col min="8195" max="8195" width="20.85546875" style="207" customWidth="1"/>
    <col min="8196" max="8196" width="4.85546875" style="207" customWidth="1"/>
    <col min="8197" max="8197" width="5" style="207" customWidth="1"/>
    <col min="8198" max="8198" width="8.5703125" style="207" customWidth="1"/>
    <col min="8199" max="8199" width="4.5703125" style="207" customWidth="1"/>
    <col min="8200" max="8200" width="19.7109375" style="207" customWidth="1"/>
    <col min="8201" max="8201" width="4.85546875" style="207" customWidth="1"/>
    <col min="8202" max="8202" width="5" style="207" customWidth="1"/>
    <col min="8203" max="8203" width="7.7109375" style="207" customWidth="1"/>
    <col min="8204" max="8204" width="1.7109375" style="207" customWidth="1"/>
    <col min="8205" max="8448" width="6.7109375" style="207"/>
    <col min="8449" max="8449" width="1.7109375" style="207" customWidth="1"/>
    <col min="8450" max="8450" width="4.5703125" style="207" customWidth="1"/>
    <col min="8451" max="8451" width="20.85546875" style="207" customWidth="1"/>
    <col min="8452" max="8452" width="4.85546875" style="207" customWidth="1"/>
    <col min="8453" max="8453" width="5" style="207" customWidth="1"/>
    <col min="8454" max="8454" width="8.5703125" style="207" customWidth="1"/>
    <col min="8455" max="8455" width="4.5703125" style="207" customWidth="1"/>
    <col min="8456" max="8456" width="19.7109375" style="207" customWidth="1"/>
    <col min="8457" max="8457" width="4.85546875" style="207" customWidth="1"/>
    <col min="8458" max="8458" width="5" style="207" customWidth="1"/>
    <col min="8459" max="8459" width="7.7109375" style="207" customWidth="1"/>
    <col min="8460" max="8460" width="1.7109375" style="207" customWidth="1"/>
    <col min="8461" max="8704" width="6.7109375" style="207"/>
    <col min="8705" max="8705" width="1.7109375" style="207" customWidth="1"/>
    <col min="8706" max="8706" width="4.5703125" style="207" customWidth="1"/>
    <col min="8707" max="8707" width="20.85546875" style="207" customWidth="1"/>
    <col min="8708" max="8708" width="4.85546875" style="207" customWidth="1"/>
    <col min="8709" max="8709" width="5" style="207" customWidth="1"/>
    <col min="8710" max="8710" width="8.5703125" style="207" customWidth="1"/>
    <col min="8711" max="8711" width="4.5703125" style="207" customWidth="1"/>
    <col min="8712" max="8712" width="19.7109375" style="207" customWidth="1"/>
    <col min="8713" max="8713" width="4.85546875" style="207" customWidth="1"/>
    <col min="8714" max="8714" width="5" style="207" customWidth="1"/>
    <col min="8715" max="8715" width="7.7109375" style="207" customWidth="1"/>
    <col min="8716" max="8716" width="1.7109375" style="207" customWidth="1"/>
    <col min="8717" max="8960" width="6.7109375" style="207"/>
    <col min="8961" max="8961" width="1.7109375" style="207" customWidth="1"/>
    <col min="8962" max="8962" width="4.5703125" style="207" customWidth="1"/>
    <col min="8963" max="8963" width="20.85546875" style="207" customWidth="1"/>
    <col min="8964" max="8964" width="4.85546875" style="207" customWidth="1"/>
    <col min="8965" max="8965" width="5" style="207" customWidth="1"/>
    <col min="8966" max="8966" width="8.5703125" style="207" customWidth="1"/>
    <col min="8967" max="8967" width="4.5703125" style="207" customWidth="1"/>
    <col min="8968" max="8968" width="19.7109375" style="207" customWidth="1"/>
    <col min="8969" max="8969" width="4.85546875" style="207" customWidth="1"/>
    <col min="8970" max="8970" width="5" style="207" customWidth="1"/>
    <col min="8971" max="8971" width="7.7109375" style="207" customWidth="1"/>
    <col min="8972" max="8972" width="1.7109375" style="207" customWidth="1"/>
    <col min="8973" max="9216" width="6.7109375" style="207"/>
    <col min="9217" max="9217" width="1.7109375" style="207" customWidth="1"/>
    <col min="9218" max="9218" width="4.5703125" style="207" customWidth="1"/>
    <col min="9219" max="9219" width="20.85546875" style="207" customWidth="1"/>
    <col min="9220" max="9220" width="4.85546875" style="207" customWidth="1"/>
    <col min="9221" max="9221" width="5" style="207" customWidth="1"/>
    <col min="9222" max="9222" width="8.5703125" style="207" customWidth="1"/>
    <col min="9223" max="9223" width="4.5703125" style="207" customWidth="1"/>
    <col min="9224" max="9224" width="19.7109375" style="207" customWidth="1"/>
    <col min="9225" max="9225" width="4.85546875" style="207" customWidth="1"/>
    <col min="9226" max="9226" width="5" style="207" customWidth="1"/>
    <col min="9227" max="9227" width="7.7109375" style="207" customWidth="1"/>
    <col min="9228" max="9228" width="1.7109375" style="207" customWidth="1"/>
    <col min="9229" max="9472" width="6.7109375" style="207"/>
    <col min="9473" max="9473" width="1.7109375" style="207" customWidth="1"/>
    <col min="9474" max="9474" width="4.5703125" style="207" customWidth="1"/>
    <col min="9475" max="9475" width="20.85546875" style="207" customWidth="1"/>
    <col min="9476" max="9476" width="4.85546875" style="207" customWidth="1"/>
    <col min="9477" max="9477" width="5" style="207" customWidth="1"/>
    <col min="9478" max="9478" width="8.5703125" style="207" customWidth="1"/>
    <col min="9479" max="9479" width="4.5703125" style="207" customWidth="1"/>
    <col min="9480" max="9480" width="19.7109375" style="207" customWidth="1"/>
    <col min="9481" max="9481" width="4.85546875" style="207" customWidth="1"/>
    <col min="9482" max="9482" width="5" style="207" customWidth="1"/>
    <col min="9483" max="9483" width="7.7109375" style="207" customWidth="1"/>
    <col min="9484" max="9484" width="1.7109375" style="207" customWidth="1"/>
    <col min="9485" max="9728" width="6.7109375" style="207"/>
    <col min="9729" max="9729" width="1.7109375" style="207" customWidth="1"/>
    <col min="9730" max="9730" width="4.5703125" style="207" customWidth="1"/>
    <col min="9731" max="9731" width="20.85546875" style="207" customWidth="1"/>
    <col min="9732" max="9732" width="4.85546875" style="207" customWidth="1"/>
    <col min="9733" max="9733" width="5" style="207" customWidth="1"/>
    <col min="9734" max="9734" width="8.5703125" style="207" customWidth="1"/>
    <col min="9735" max="9735" width="4.5703125" style="207" customWidth="1"/>
    <col min="9736" max="9736" width="19.7109375" style="207" customWidth="1"/>
    <col min="9737" max="9737" width="4.85546875" style="207" customWidth="1"/>
    <col min="9738" max="9738" width="5" style="207" customWidth="1"/>
    <col min="9739" max="9739" width="7.7109375" style="207" customWidth="1"/>
    <col min="9740" max="9740" width="1.7109375" style="207" customWidth="1"/>
    <col min="9741" max="9984" width="6.7109375" style="207"/>
    <col min="9985" max="9985" width="1.7109375" style="207" customWidth="1"/>
    <col min="9986" max="9986" width="4.5703125" style="207" customWidth="1"/>
    <col min="9987" max="9987" width="20.85546875" style="207" customWidth="1"/>
    <col min="9988" max="9988" width="4.85546875" style="207" customWidth="1"/>
    <col min="9989" max="9989" width="5" style="207" customWidth="1"/>
    <col min="9990" max="9990" width="8.5703125" style="207" customWidth="1"/>
    <col min="9991" max="9991" width="4.5703125" style="207" customWidth="1"/>
    <col min="9992" max="9992" width="19.7109375" style="207" customWidth="1"/>
    <col min="9993" max="9993" width="4.85546875" style="207" customWidth="1"/>
    <col min="9994" max="9994" width="5" style="207" customWidth="1"/>
    <col min="9995" max="9995" width="7.7109375" style="207" customWidth="1"/>
    <col min="9996" max="9996" width="1.7109375" style="207" customWidth="1"/>
    <col min="9997" max="10240" width="6.7109375" style="207"/>
    <col min="10241" max="10241" width="1.7109375" style="207" customWidth="1"/>
    <col min="10242" max="10242" width="4.5703125" style="207" customWidth="1"/>
    <col min="10243" max="10243" width="20.85546875" style="207" customWidth="1"/>
    <col min="10244" max="10244" width="4.85546875" style="207" customWidth="1"/>
    <col min="10245" max="10245" width="5" style="207" customWidth="1"/>
    <col min="10246" max="10246" width="8.5703125" style="207" customWidth="1"/>
    <col min="10247" max="10247" width="4.5703125" style="207" customWidth="1"/>
    <col min="10248" max="10248" width="19.7109375" style="207" customWidth="1"/>
    <col min="10249" max="10249" width="4.85546875" style="207" customWidth="1"/>
    <col min="10250" max="10250" width="5" style="207" customWidth="1"/>
    <col min="10251" max="10251" width="7.7109375" style="207" customWidth="1"/>
    <col min="10252" max="10252" width="1.7109375" style="207" customWidth="1"/>
    <col min="10253" max="10496" width="6.7109375" style="207"/>
    <col min="10497" max="10497" width="1.7109375" style="207" customWidth="1"/>
    <col min="10498" max="10498" width="4.5703125" style="207" customWidth="1"/>
    <col min="10499" max="10499" width="20.85546875" style="207" customWidth="1"/>
    <col min="10500" max="10500" width="4.85546875" style="207" customWidth="1"/>
    <col min="10501" max="10501" width="5" style="207" customWidth="1"/>
    <col min="10502" max="10502" width="8.5703125" style="207" customWidth="1"/>
    <col min="10503" max="10503" width="4.5703125" style="207" customWidth="1"/>
    <col min="10504" max="10504" width="19.7109375" style="207" customWidth="1"/>
    <col min="10505" max="10505" width="4.85546875" style="207" customWidth="1"/>
    <col min="10506" max="10506" width="5" style="207" customWidth="1"/>
    <col min="10507" max="10507" width="7.7109375" style="207" customWidth="1"/>
    <col min="10508" max="10508" width="1.7109375" style="207" customWidth="1"/>
    <col min="10509" max="10752" width="6.7109375" style="207"/>
    <col min="10753" max="10753" width="1.7109375" style="207" customWidth="1"/>
    <col min="10754" max="10754" width="4.5703125" style="207" customWidth="1"/>
    <col min="10755" max="10755" width="20.85546875" style="207" customWidth="1"/>
    <col min="10756" max="10756" width="4.85546875" style="207" customWidth="1"/>
    <col min="10757" max="10757" width="5" style="207" customWidth="1"/>
    <col min="10758" max="10758" width="8.5703125" style="207" customWidth="1"/>
    <col min="10759" max="10759" width="4.5703125" style="207" customWidth="1"/>
    <col min="10760" max="10760" width="19.7109375" style="207" customWidth="1"/>
    <col min="10761" max="10761" width="4.85546875" style="207" customWidth="1"/>
    <col min="10762" max="10762" width="5" style="207" customWidth="1"/>
    <col min="10763" max="10763" width="7.7109375" style="207" customWidth="1"/>
    <col min="10764" max="10764" width="1.7109375" style="207" customWidth="1"/>
    <col min="10765" max="11008" width="6.7109375" style="207"/>
    <col min="11009" max="11009" width="1.7109375" style="207" customWidth="1"/>
    <col min="11010" max="11010" width="4.5703125" style="207" customWidth="1"/>
    <col min="11011" max="11011" width="20.85546875" style="207" customWidth="1"/>
    <col min="11012" max="11012" width="4.85546875" style="207" customWidth="1"/>
    <col min="11013" max="11013" width="5" style="207" customWidth="1"/>
    <col min="11014" max="11014" width="8.5703125" style="207" customWidth="1"/>
    <col min="11015" max="11015" width="4.5703125" style="207" customWidth="1"/>
    <col min="11016" max="11016" width="19.7109375" style="207" customWidth="1"/>
    <col min="11017" max="11017" width="4.85546875" style="207" customWidth="1"/>
    <col min="11018" max="11018" width="5" style="207" customWidth="1"/>
    <col min="11019" max="11019" width="7.7109375" style="207" customWidth="1"/>
    <col min="11020" max="11020" width="1.7109375" style="207" customWidth="1"/>
    <col min="11021" max="11264" width="6.7109375" style="207"/>
    <col min="11265" max="11265" width="1.7109375" style="207" customWidth="1"/>
    <col min="11266" max="11266" width="4.5703125" style="207" customWidth="1"/>
    <col min="11267" max="11267" width="20.85546875" style="207" customWidth="1"/>
    <col min="11268" max="11268" width="4.85546875" style="207" customWidth="1"/>
    <col min="11269" max="11269" width="5" style="207" customWidth="1"/>
    <col min="11270" max="11270" width="8.5703125" style="207" customWidth="1"/>
    <col min="11271" max="11271" width="4.5703125" style="207" customWidth="1"/>
    <col min="11272" max="11272" width="19.7109375" style="207" customWidth="1"/>
    <col min="11273" max="11273" width="4.85546875" style="207" customWidth="1"/>
    <col min="11274" max="11274" width="5" style="207" customWidth="1"/>
    <col min="11275" max="11275" width="7.7109375" style="207" customWidth="1"/>
    <col min="11276" max="11276" width="1.7109375" style="207" customWidth="1"/>
    <col min="11277" max="11520" width="6.7109375" style="207"/>
    <col min="11521" max="11521" width="1.7109375" style="207" customWidth="1"/>
    <col min="11522" max="11522" width="4.5703125" style="207" customWidth="1"/>
    <col min="11523" max="11523" width="20.85546875" style="207" customWidth="1"/>
    <col min="11524" max="11524" width="4.85546875" style="207" customWidth="1"/>
    <col min="11525" max="11525" width="5" style="207" customWidth="1"/>
    <col min="11526" max="11526" width="8.5703125" style="207" customWidth="1"/>
    <col min="11527" max="11527" width="4.5703125" style="207" customWidth="1"/>
    <col min="11528" max="11528" width="19.7109375" style="207" customWidth="1"/>
    <col min="11529" max="11529" width="4.85546875" style="207" customWidth="1"/>
    <col min="11530" max="11530" width="5" style="207" customWidth="1"/>
    <col min="11531" max="11531" width="7.7109375" style="207" customWidth="1"/>
    <col min="11532" max="11532" width="1.7109375" style="207" customWidth="1"/>
    <col min="11533" max="11776" width="6.7109375" style="207"/>
    <col min="11777" max="11777" width="1.7109375" style="207" customWidth="1"/>
    <col min="11778" max="11778" width="4.5703125" style="207" customWidth="1"/>
    <col min="11779" max="11779" width="20.85546875" style="207" customWidth="1"/>
    <col min="11780" max="11780" width="4.85546875" style="207" customWidth="1"/>
    <col min="11781" max="11781" width="5" style="207" customWidth="1"/>
    <col min="11782" max="11782" width="8.5703125" style="207" customWidth="1"/>
    <col min="11783" max="11783" width="4.5703125" style="207" customWidth="1"/>
    <col min="11784" max="11784" width="19.7109375" style="207" customWidth="1"/>
    <col min="11785" max="11785" width="4.85546875" style="207" customWidth="1"/>
    <col min="11786" max="11786" width="5" style="207" customWidth="1"/>
    <col min="11787" max="11787" width="7.7109375" style="207" customWidth="1"/>
    <col min="11788" max="11788" width="1.7109375" style="207" customWidth="1"/>
    <col min="11789" max="12032" width="6.7109375" style="207"/>
    <col min="12033" max="12033" width="1.7109375" style="207" customWidth="1"/>
    <col min="12034" max="12034" width="4.5703125" style="207" customWidth="1"/>
    <col min="12035" max="12035" width="20.85546875" style="207" customWidth="1"/>
    <col min="12036" max="12036" width="4.85546875" style="207" customWidth="1"/>
    <col min="12037" max="12037" width="5" style="207" customWidth="1"/>
    <col min="12038" max="12038" width="8.5703125" style="207" customWidth="1"/>
    <col min="12039" max="12039" width="4.5703125" style="207" customWidth="1"/>
    <col min="12040" max="12040" width="19.7109375" style="207" customWidth="1"/>
    <col min="12041" max="12041" width="4.85546875" style="207" customWidth="1"/>
    <col min="12042" max="12042" width="5" style="207" customWidth="1"/>
    <col min="12043" max="12043" width="7.7109375" style="207" customWidth="1"/>
    <col min="12044" max="12044" width="1.7109375" style="207" customWidth="1"/>
    <col min="12045" max="12288" width="6.7109375" style="207"/>
    <col min="12289" max="12289" width="1.7109375" style="207" customWidth="1"/>
    <col min="12290" max="12290" width="4.5703125" style="207" customWidth="1"/>
    <col min="12291" max="12291" width="20.85546875" style="207" customWidth="1"/>
    <col min="12292" max="12292" width="4.85546875" style="207" customWidth="1"/>
    <col min="12293" max="12293" width="5" style="207" customWidth="1"/>
    <col min="12294" max="12294" width="8.5703125" style="207" customWidth="1"/>
    <col min="12295" max="12295" width="4.5703125" style="207" customWidth="1"/>
    <col min="12296" max="12296" width="19.7109375" style="207" customWidth="1"/>
    <col min="12297" max="12297" width="4.85546875" style="207" customWidth="1"/>
    <col min="12298" max="12298" width="5" style="207" customWidth="1"/>
    <col min="12299" max="12299" width="7.7109375" style="207" customWidth="1"/>
    <col min="12300" max="12300" width="1.7109375" style="207" customWidth="1"/>
    <col min="12301" max="12544" width="6.7109375" style="207"/>
    <col min="12545" max="12545" width="1.7109375" style="207" customWidth="1"/>
    <col min="12546" max="12546" width="4.5703125" style="207" customWidth="1"/>
    <col min="12547" max="12547" width="20.85546875" style="207" customWidth="1"/>
    <col min="12548" max="12548" width="4.85546875" style="207" customWidth="1"/>
    <col min="12549" max="12549" width="5" style="207" customWidth="1"/>
    <col min="12550" max="12550" width="8.5703125" style="207" customWidth="1"/>
    <col min="12551" max="12551" width="4.5703125" style="207" customWidth="1"/>
    <col min="12552" max="12552" width="19.7109375" style="207" customWidth="1"/>
    <col min="12553" max="12553" width="4.85546875" style="207" customWidth="1"/>
    <col min="12554" max="12554" width="5" style="207" customWidth="1"/>
    <col min="12555" max="12555" width="7.7109375" style="207" customWidth="1"/>
    <col min="12556" max="12556" width="1.7109375" style="207" customWidth="1"/>
    <col min="12557" max="12800" width="6.7109375" style="207"/>
    <col min="12801" max="12801" width="1.7109375" style="207" customWidth="1"/>
    <col min="12802" max="12802" width="4.5703125" style="207" customWidth="1"/>
    <col min="12803" max="12803" width="20.85546875" style="207" customWidth="1"/>
    <col min="12804" max="12804" width="4.85546875" style="207" customWidth="1"/>
    <col min="12805" max="12805" width="5" style="207" customWidth="1"/>
    <col min="12806" max="12806" width="8.5703125" style="207" customWidth="1"/>
    <col min="12807" max="12807" width="4.5703125" style="207" customWidth="1"/>
    <col min="12808" max="12808" width="19.7109375" style="207" customWidth="1"/>
    <col min="12809" max="12809" width="4.85546875" style="207" customWidth="1"/>
    <col min="12810" max="12810" width="5" style="207" customWidth="1"/>
    <col min="12811" max="12811" width="7.7109375" style="207" customWidth="1"/>
    <col min="12812" max="12812" width="1.7109375" style="207" customWidth="1"/>
    <col min="12813" max="13056" width="6.7109375" style="207"/>
    <col min="13057" max="13057" width="1.7109375" style="207" customWidth="1"/>
    <col min="13058" max="13058" width="4.5703125" style="207" customWidth="1"/>
    <col min="13059" max="13059" width="20.85546875" style="207" customWidth="1"/>
    <col min="13060" max="13060" width="4.85546875" style="207" customWidth="1"/>
    <col min="13061" max="13061" width="5" style="207" customWidth="1"/>
    <col min="13062" max="13062" width="8.5703125" style="207" customWidth="1"/>
    <col min="13063" max="13063" width="4.5703125" style="207" customWidth="1"/>
    <col min="13064" max="13064" width="19.7109375" style="207" customWidth="1"/>
    <col min="13065" max="13065" width="4.85546875" style="207" customWidth="1"/>
    <col min="13066" max="13066" width="5" style="207" customWidth="1"/>
    <col min="13067" max="13067" width="7.7109375" style="207" customWidth="1"/>
    <col min="13068" max="13068" width="1.7109375" style="207" customWidth="1"/>
    <col min="13069" max="13312" width="6.7109375" style="207"/>
    <col min="13313" max="13313" width="1.7109375" style="207" customWidth="1"/>
    <col min="13314" max="13314" width="4.5703125" style="207" customWidth="1"/>
    <col min="13315" max="13315" width="20.85546875" style="207" customWidth="1"/>
    <col min="13316" max="13316" width="4.85546875" style="207" customWidth="1"/>
    <col min="13317" max="13317" width="5" style="207" customWidth="1"/>
    <col min="13318" max="13318" width="8.5703125" style="207" customWidth="1"/>
    <col min="13319" max="13319" width="4.5703125" style="207" customWidth="1"/>
    <col min="13320" max="13320" width="19.7109375" style="207" customWidth="1"/>
    <col min="13321" max="13321" width="4.85546875" style="207" customWidth="1"/>
    <col min="13322" max="13322" width="5" style="207" customWidth="1"/>
    <col min="13323" max="13323" width="7.7109375" style="207" customWidth="1"/>
    <col min="13324" max="13324" width="1.7109375" style="207" customWidth="1"/>
    <col min="13325" max="13568" width="6.7109375" style="207"/>
    <col min="13569" max="13569" width="1.7109375" style="207" customWidth="1"/>
    <col min="13570" max="13570" width="4.5703125" style="207" customWidth="1"/>
    <col min="13571" max="13571" width="20.85546875" style="207" customWidth="1"/>
    <col min="13572" max="13572" width="4.85546875" style="207" customWidth="1"/>
    <col min="13573" max="13573" width="5" style="207" customWidth="1"/>
    <col min="13574" max="13574" width="8.5703125" style="207" customWidth="1"/>
    <col min="13575" max="13575" width="4.5703125" style="207" customWidth="1"/>
    <col min="13576" max="13576" width="19.7109375" style="207" customWidth="1"/>
    <col min="13577" max="13577" width="4.85546875" style="207" customWidth="1"/>
    <col min="13578" max="13578" width="5" style="207" customWidth="1"/>
    <col min="13579" max="13579" width="7.7109375" style="207" customWidth="1"/>
    <col min="13580" max="13580" width="1.7109375" style="207" customWidth="1"/>
    <col min="13581" max="13824" width="6.7109375" style="207"/>
    <col min="13825" max="13825" width="1.7109375" style="207" customWidth="1"/>
    <col min="13826" max="13826" width="4.5703125" style="207" customWidth="1"/>
    <col min="13827" max="13827" width="20.85546875" style="207" customWidth="1"/>
    <col min="13828" max="13828" width="4.85546875" style="207" customWidth="1"/>
    <col min="13829" max="13829" width="5" style="207" customWidth="1"/>
    <col min="13830" max="13830" width="8.5703125" style="207" customWidth="1"/>
    <col min="13831" max="13831" width="4.5703125" style="207" customWidth="1"/>
    <col min="13832" max="13832" width="19.7109375" style="207" customWidth="1"/>
    <col min="13833" max="13833" width="4.85546875" style="207" customWidth="1"/>
    <col min="13834" max="13834" width="5" style="207" customWidth="1"/>
    <col min="13835" max="13835" width="7.7109375" style="207" customWidth="1"/>
    <col min="13836" max="13836" width="1.7109375" style="207" customWidth="1"/>
    <col min="13837" max="14080" width="6.7109375" style="207"/>
    <col min="14081" max="14081" width="1.7109375" style="207" customWidth="1"/>
    <col min="14082" max="14082" width="4.5703125" style="207" customWidth="1"/>
    <col min="14083" max="14083" width="20.85546875" style="207" customWidth="1"/>
    <col min="14084" max="14084" width="4.85546875" style="207" customWidth="1"/>
    <col min="14085" max="14085" width="5" style="207" customWidth="1"/>
    <col min="14086" max="14086" width="8.5703125" style="207" customWidth="1"/>
    <col min="14087" max="14087" width="4.5703125" style="207" customWidth="1"/>
    <col min="14088" max="14088" width="19.7109375" style="207" customWidth="1"/>
    <col min="14089" max="14089" width="4.85546875" style="207" customWidth="1"/>
    <col min="14090" max="14090" width="5" style="207" customWidth="1"/>
    <col min="14091" max="14091" width="7.7109375" style="207" customWidth="1"/>
    <col min="14092" max="14092" width="1.7109375" style="207" customWidth="1"/>
    <col min="14093" max="14336" width="6.7109375" style="207"/>
    <col min="14337" max="14337" width="1.7109375" style="207" customWidth="1"/>
    <col min="14338" max="14338" width="4.5703125" style="207" customWidth="1"/>
    <col min="14339" max="14339" width="20.85546875" style="207" customWidth="1"/>
    <col min="14340" max="14340" width="4.85546875" style="207" customWidth="1"/>
    <col min="14341" max="14341" width="5" style="207" customWidth="1"/>
    <col min="14342" max="14342" width="8.5703125" style="207" customWidth="1"/>
    <col min="14343" max="14343" width="4.5703125" style="207" customWidth="1"/>
    <col min="14344" max="14344" width="19.7109375" style="207" customWidth="1"/>
    <col min="14345" max="14345" width="4.85546875" style="207" customWidth="1"/>
    <col min="14346" max="14346" width="5" style="207" customWidth="1"/>
    <col min="14347" max="14347" width="7.7109375" style="207" customWidth="1"/>
    <col min="14348" max="14348" width="1.7109375" style="207" customWidth="1"/>
    <col min="14349" max="14592" width="6.7109375" style="207"/>
    <col min="14593" max="14593" width="1.7109375" style="207" customWidth="1"/>
    <col min="14594" max="14594" width="4.5703125" style="207" customWidth="1"/>
    <col min="14595" max="14595" width="20.85546875" style="207" customWidth="1"/>
    <col min="14596" max="14596" width="4.85546875" style="207" customWidth="1"/>
    <col min="14597" max="14597" width="5" style="207" customWidth="1"/>
    <col min="14598" max="14598" width="8.5703125" style="207" customWidth="1"/>
    <col min="14599" max="14599" width="4.5703125" style="207" customWidth="1"/>
    <col min="14600" max="14600" width="19.7109375" style="207" customWidth="1"/>
    <col min="14601" max="14601" width="4.85546875" style="207" customWidth="1"/>
    <col min="14602" max="14602" width="5" style="207" customWidth="1"/>
    <col min="14603" max="14603" width="7.7109375" style="207" customWidth="1"/>
    <col min="14604" max="14604" width="1.7109375" style="207" customWidth="1"/>
    <col min="14605" max="14848" width="6.7109375" style="207"/>
    <col min="14849" max="14849" width="1.7109375" style="207" customWidth="1"/>
    <col min="14850" max="14850" width="4.5703125" style="207" customWidth="1"/>
    <col min="14851" max="14851" width="20.85546875" style="207" customWidth="1"/>
    <col min="14852" max="14852" width="4.85546875" style="207" customWidth="1"/>
    <col min="14853" max="14853" width="5" style="207" customWidth="1"/>
    <col min="14854" max="14854" width="8.5703125" style="207" customWidth="1"/>
    <col min="14855" max="14855" width="4.5703125" style="207" customWidth="1"/>
    <col min="14856" max="14856" width="19.7109375" style="207" customWidth="1"/>
    <col min="14857" max="14857" width="4.85546875" style="207" customWidth="1"/>
    <col min="14858" max="14858" width="5" style="207" customWidth="1"/>
    <col min="14859" max="14859" width="7.7109375" style="207" customWidth="1"/>
    <col min="14860" max="14860" width="1.7109375" style="207" customWidth="1"/>
    <col min="14861" max="15104" width="6.7109375" style="207"/>
    <col min="15105" max="15105" width="1.7109375" style="207" customWidth="1"/>
    <col min="15106" max="15106" width="4.5703125" style="207" customWidth="1"/>
    <col min="15107" max="15107" width="20.85546875" style="207" customWidth="1"/>
    <col min="15108" max="15108" width="4.85546875" style="207" customWidth="1"/>
    <col min="15109" max="15109" width="5" style="207" customWidth="1"/>
    <col min="15110" max="15110" width="8.5703125" style="207" customWidth="1"/>
    <col min="15111" max="15111" width="4.5703125" style="207" customWidth="1"/>
    <col min="15112" max="15112" width="19.7109375" style="207" customWidth="1"/>
    <col min="15113" max="15113" width="4.85546875" style="207" customWidth="1"/>
    <col min="15114" max="15114" width="5" style="207" customWidth="1"/>
    <col min="15115" max="15115" width="7.7109375" style="207" customWidth="1"/>
    <col min="15116" max="15116" width="1.7109375" style="207" customWidth="1"/>
    <col min="15117" max="15360" width="6.7109375" style="207"/>
    <col min="15361" max="15361" width="1.7109375" style="207" customWidth="1"/>
    <col min="15362" max="15362" width="4.5703125" style="207" customWidth="1"/>
    <col min="15363" max="15363" width="20.85546875" style="207" customWidth="1"/>
    <col min="15364" max="15364" width="4.85546875" style="207" customWidth="1"/>
    <col min="15365" max="15365" width="5" style="207" customWidth="1"/>
    <col min="15366" max="15366" width="8.5703125" style="207" customWidth="1"/>
    <col min="15367" max="15367" width="4.5703125" style="207" customWidth="1"/>
    <col min="15368" max="15368" width="19.7109375" style="207" customWidth="1"/>
    <col min="15369" max="15369" width="4.85546875" style="207" customWidth="1"/>
    <col min="15370" max="15370" width="5" style="207" customWidth="1"/>
    <col min="15371" max="15371" width="7.7109375" style="207" customWidth="1"/>
    <col min="15372" max="15372" width="1.7109375" style="207" customWidth="1"/>
    <col min="15373" max="15616" width="6.7109375" style="207"/>
    <col min="15617" max="15617" width="1.7109375" style="207" customWidth="1"/>
    <col min="15618" max="15618" width="4.5703125" style="207" customWidth="1"/>
    <col min="15619" max="15619" width="20.85546875" style="207" customWidth="1"/>
    <col min="15620" max="15620" width="4.85546875" style="207" customWidth="1"/>
    <col min="15621" max="15621" width="5" style="207" customWidth="1"/>
    <col min="15622" max="15622" width="8.5703125" style="207" customWidth="1"/>
    <col min="15623" max="15623" width="4.5703125" style="207" customWidth="1"/>
    <col min="15624" max="15624" width="19.7109375" style="207" customWidth="1"/>
    <col min="15625" max="15625" width="4.85546875" style="207" customWidth="1"/>
    <col min="15626" max="15626" width="5" style="207" customWidth="1"/>
    <col min="15627" max="15627" width="7.7109375" style="207" customWidth="1"/>
    <col min="15628" max="15628" width="1.7109375" style="207" customWidth="1"/>
    <col min="15629" max="15872" width="6.7109375" style="207"/>
    <col min="15873" max="15873" width="1.7109375" style="207" customWidth="1"/>
    <col min="15874" max="15874" width="4.5703125" style="207" customWidth="1"/>
    <col min="15875" max="15875" width="20.85546875" style="207" customWidth="1"/>
    <col min="15876" max="15876" width="4.85546875" style="207" customWidth="1"/>
    <col min="15877" max="15877" width="5" style="207" customWidth="1"/>
    <col min="15878" max="15878" width="8.5703125" style="207" customWidth="1"/>
    <col min="15879" max="15879" width="4.5703125" style="207" customWidth="1"/>
    <col min="15880" max="15880" width="19.7109375" style="207" customWidth="1"/>
    <col min="15881" max="15881" width="4.85546875" style="207" customWidth="1"/>
    <col min="15882" max="15882" width="5" style="207" customWidth="1"/>
    <col min="15883" max="15883" width="7.7109375" style="207" customWidth="1"/>
    <col min="15884" max="15884" width="1.7109375" style="207" customWidth="1"/>
    <col min="15885" max="16128" width="6.7109375" style="207"/>
    <col min="16129" max="16129" width="1.7109375" style="207" customWidth="1"/>
    <col min="16130" max="16130" width="4.5703125" style="207" customWidth="1"/>
    <col min="16131" max="16131" width="20.85546875" style="207" customWidth="1"/>
    <col min="16132" max="16132" width="4.85546875" style="207" customWidth="1"/>
    <col min="16133" max="16133" width="5" style="207" customWidth="1"/>
    <col min="16134" max="16134" width="8.5703125" style="207" customWidth="1"/>
    <col min="16135" max="16135" width="4.5703125" style="207" customWidth="1"/>
    <col min="16136" max="16136" width="19.7109375" style="207" customWidth="1"/>
    <col min="16137" max="16137" width="4.85546875" style="207" customWidth="1"/>
    <col min="16138" max="16138" width="5" style="207" customWidth="1"/>
    <col min="16139" max="16139" width="7.7109375" style="207" customWidth="1"/>
    <col min="16140" max="16140" width="1.7109375" style="207" customWidth="1"/>
    <col min="16141" max="16384" width="6.7109375" style="207"/>
  </cols>
  <sheetData>
    <row r="1" spans="1:14" s="206" customFormat="1" ht="15" customHeight="1">
      <c r="A1" s="205"/>
      <c r="B1" s="279"/>
      <c r="C1" s="279"/>
      <c r="D1" s="279"/>
      <c r="E1" s="279"/>
      <c r="F1" s="279"/>
      <c r="G1" s="279"/>
      <c r="H1" s="279"/>
      <c r="I1" s="279"/>
      <c r="J1" s="279"/>
      <c r="K1" s="279"/>
      <c r="L1" s="205"/>
      <c r="N1" s="2" t="s">
        <v>459</v>
      </c>
    </row>
    <row r="2" spans="1:14" s="206" customFormat="1" ht="39" customHeight="1">
      <c r="B2" s="280" t="s">
        <v>418</v>
      </c>
      <c r="C2" s="280"/>
      <c r="D2" s="280"/>
      <c r="E2" s="280"/>
      <c r="F2" s="280"/>
      <c r="G2" s="280"/>
      <c r="H2" s="280"/>
      <c r="I2" s="280"/>
      <c r="J2" s="280"/>
      <c r="K2" s="280"/>
    </row>
    <row r="3" spans="1:14" s="206" customFormat="1" ht="21" customHeight="1">
      <c r="B3" s="281" t="s">
        <v>354</v>
      </c>
      <c r="C3" s="281"/>
      <c r="D3" s="281"/>
      <c r="E3" s="281"/>
      <c r="F3" s="281"/>
      <c r="G3" s="281"/>
      <c r="H3" s="281"/>
      <c r="I3" s="281"/>
      <c r="J3" s="281"/>
      <c r="K3" s="281"/>
    </row>
    <row r="4" spans="1:14" ht="30" customHeight="1">
      <c r="B4" s="208" t="s">
        <v>419</v>
      </c>
      <c r="C4" s="209" t="s">
        <v>420</v>
      </c>
      <c r="D4" s="210" t="s">
        <v>421</v>
      </c>
      <c r="E4" s="210" t="s">
        <v>422</v>
      </c>
      <c r="F4" s="211" t="s">
        <v>423</v>
      </c>
      <c r="G4" s="212" t="s">
        <v>419</v>
      </c>
      <c r="H4" s="209" t="s">
        <v>424</v>
      </c>
      <c r="I4" s="210" t="s">
        <v>421</v>
      </c>
      <c r="J4" s="210" t="s">
        <v>422</v>
      </c>
      <c r="K4" s="211" t="s">
        <v>423</v>
      </c>
    </row>
    <row r="5" spans="1:14" ht="3.75" customHeight="1">
      <c r="A5" s="213"/>
      <c r="B5" s="282"/>
      <c r="C5" s="282"/>
      <c r="D5" s="282"/>
      <c r="E5" s="282"/>
      <c r="F5" s="282"/>
      <c r="G5" s="282"/>
      <c r="H5" s="282"/>
      <c r="I5" s="282"/>
      <c r="J5" s="282"/>
      <c r="K5" s="282"/>
      <c r="L5" s="213"/>
    </row>
    <row r="6" spans="1:14" ht="10.5" customHeight="1">
      <c r="B6" s="214">
        <v>1</v>
      </c>
      <c r="C6" s="215" t="s">
        <v>362</v>
      </c>
      <c r="D6" s="216">
        <v>1076.6500000000001</v>
      </c>
      <c r="E6" s="217">
        <v>12.393800000000001</v>
      </c>
      <c r="F6" s="218">
        <v>8.3335399999999993</v>
      </c>
      <c r="G6" s="214">
        <v>1</v>
      </c>
      <c r="H6" s="215" t="s">
        <v>362</v>
      </c>
      <c r="I6" s="216">
        <v>786.59699999999998</v>
      </c>
      <c r="J6" s="217">
        <v>9.9130699999999994</v>
      </c>
      <c r="K6" s="218">
        <v>8.8444400000000005</v>
      </c>
    </row>
    <row r="7" spans="1:14" ht="10.5" customHeight="1">
      <c r="B7" s="214">
        <v>2</v>
      </c>
      <c r="C7" s="215" t="s">
        <v>365</v>
      </c>
      <c r="D7" s="216">
        <v>644.86400000000003</v>
      </c>
      <c r="E7" s="217">
        <v>7.4233099999999999</v>
      </c>
      <c r="F7" s="218">
        <v>10.521699999999999</v>
      </c>
      <c r="G7" s="214">
        <v>2</v>
      </c>
      <c r="H7" s="215" t="s">
        <v>361</v>
      </c>
      <c r="I7" s="216">
        <v>607.54100000000005</v>
      </c>
      <c r="J7" s="217">
        <v>7.6565300000000001</v>
      </c>
      <c r="K7" s="218">
        <v>10.6591</v>
      </c>
    </row>
    <row r="8" spans="1:14" ht="10.5" customHeight="1">
      <c r="B8" s="219">
        <v>3</v>
      </c>
      <c r="C8" s="220" t="s">
        <v>425</v>
      </c>
      <c r="D8" s="221">
        <v>518.78599999999994</v>
      </c>
      <c r="E8" s="222">
        <v>5.9719699999999998</v>
      </c>
      <c r="F8" s="223">
        <v>20.334299999999999</v>
      </c>
      <c r="G8" s="219">
        <v>3</v>
      </c>
      <c r="H8" s="220" t="s">
        <v>363</v>
      </c>
      <c r="I8" s="221">
        <v>549.654</v>
      </c>
      <c r="J8" s="222">
        <v>6.9269999999999996</v>
      </c>
      <c r="K8" s="223">
        <v>5.8305199999999999</v>
      </c>
    </row>
    <row r="9" spans="1:14" ht="10.5" customHeight="1">
      <c r="B9" s="219">
        <v>4</v>
      </c>
      <c r="C9" s="220" t="s">
        <v>363</v>
      </c>
      <c r="D9" s="221">
        <v>465.447</v>
      </c>
      <c r="E9" s="222">
        <v>5.3579699999999999</v>
      </c>
      <c r="F9" s="223">
        <v>4.0925700000000003</v>
      </c>
      <c r="G9" s="219">
        <v>4</v>
      </c>
      <c r="H9" s="220" t="s">
        <v>425</v>
      </c>
      <c r="I9" s="221">
        <v>466.637</v>
      </c>
      <c r="J9" s="222">
        <v>5.8807799999999997</v>
      </c>
      <c r="K9" s="223">
        <v>11.4869</v>
      </c>
    </row>
    <row r="10" spans="1:14" ht="10.5" customHeight="1">
      <c r="B10" s="219">
        <v>5</v>
      </c>
      <c r="C10" s="220" t="s">
        <v>361</v>
      </c>
      <c r="D10" s="221">
        <v>444.38400000000001</v>
      </c>
      <c r="E10" s="222">
        <v>5.1154999999999999</v>
      </c>
      <c r="F10" s="223">
        <v>17.059899999999999</v>
      </c>
      <c r="G10" s="219">
        <v>5</v>
      </c>
      <c r="H10" s="220" t="s">
        <v>365</v>
      </c>
      <c r="I10" s="221">
        <v>398.92599999999999</v>
      </c>
      <c r="J10" s="222">
        <v>5.0274599999999996</v>
      </c>
      <c r="K10" s="223">
        <v>11.033899999999999</v>
      </c>
    </row>
    <row r="11" spans="1:14" ht="10.5" customHeight="1">
      <c r="B11" s="219">
        <v>6</v>
      </c>
      <c r="C11" s="220" t="s">
        <v>380</v>
      </c>
      <c r="D11" s="221">
        <v>395.34199999999998</v>
      </c>
      <c r="E11" s="222">
        <v>4.5509500000000003</v>
      </c>
      <c r="F11" s="224">
        <v>10.4846</v>
      </c>
      <c r="G11" s="219">
        <v>6</v>
      </c>
      <c r="H11" s="220" t="s">
        <v>380</v>
      </c>
      <c r="I11" s="221">
        <v>350.916</v>
      </c>
      <c r="J11" s="222">
        <v>4.4224100000000002</v>
      </c>
      <c r="K11" s="224">
        <v>7.6436999999999999</v>
      </c>
    </row>
    <row r="12" spans="1:14" ht="10.5" customHeight="1">
      <c r="B12" s="219">
        <v>7</v>
      </c>
      <c r="C12" s="220" t="s">
        <v>368</v>
      </c>
      <c r="D12" s="221">
        <v>390.51900000000001</v>
      </c>
      <c r="E12" s="222">
        <v>4.4954400000000003</v>
      </c>
      <c r="F12" s="223">
        <v>6.0475500000000002</v>
      </c>
      <c r="G12" s="219">
        <v>7</v>
      </c>
      <c r="H12" s="220" t="s">
        <v>368</v>
      </c>
      <c r="I12" s="221">
        <v>339.28300000000002</v>
      </c>
      <c r="J12" s="222">
        <v>4.2758000000000003</v>
      </c>
      <c r="K12" s="223">
        <v>2.33243</v>
      </c>
    </row>
    <row r="13" spans="1:14" ht="10.5" customHeight="1">
      <c r="B13" s="219">
        <v>8</v>
      </c>
      <c r="C13" s="220" t="s">
        <v>375</v>
      </c>
      <c r="D13" s="221">
        <v>374.27499999999998</v>
      </c>
      <c r="E13" s="222">
        <v>4.30844</v>
      </c>
      <c r="F13" s="223">
        <v>11.0886</v>
      </c>
      <c r="G13" s="219">
        <v>8</v>
      </c>
      <c r="H13" s="220" t="s">
        <v>364</v>
      </c>
      <c r="I13" s="221">
        <v>305.50200000000001</v>
      </c>
      <c r="J13" s="222">
        <v>3.8500800000000002</v>
      </c>
      <c r="K13" s="223">
        <v>5.4281300000000003</v>
      </c>
    </row>
    <row r="14" spans="1:14" ht="10.5" customHeight="1">
      <c r="B14" s="219">
        <v>9</v>
      </c>
      <c r="C14" s="220" t="s">
        <v>364</v>
      </c>
      <c r="D14" s="221">
        <v>328.89499999999998</v>
      </c>
      <c r="E14" s="222">
        <v>3.7860499999999999</v>
      </c>
      <c r="F14" s="223">
        <v>4.3267899999999999</v>
      </c>
      <c r="G14" s="219">
        <v>9</v>
      </c>
      <c r="H14" s="220" t="s">
        <v>375</v>
      </c>
      <c r="I14" s="221">
        <v>268.072</v>
      </c>
      <c r="J14" s="222">
        <v>3.3783699999999999</v>
      </c>
      <c r="K14" s="223">
        <v>9.2263699999999993</v>
      </c>
    </row>
    <row r="15" spans="1:14" ht="10.5" customHeight="1">
      <c r="B15" s="219">
        <v>10</v>
      </c>
      <c r="C15" s="220" t="s">
        <v>366</v>
      </c>
      <c r="D15" s="221">
        <v>222.61600000000001</v>
      </c>
      <c r="E15" s="222">
        <v>2.56263</v>
      </c>
      <c r="F15" s="223">
        <v>9.48672</v>
      </c>
      <c r="G15" s="219">
        <v>10</v>
      </c>
      <c r="H15" s="220" t="s">
        <v>366</v>
      </c>
      <c r="I15" s="221">
        <v>240.16399999999999</v>
      </c>
      <c r="J15" s="222">
        <v>3.0266700000000002</v>
      </c>
      <c r="K15" s="223">
        <v>6.3091499999999998</v>
      </c>
    </row>
    <row r="16" spans="1:14" ht="10.5" customHeight="1">
      <c r="B16" s="219">
        <v>11</v>
      </c>
      <c r="C16" s="220" t="s">
        <v>382</v>
      </c>
      <c r="D16" s="221">
        <v>219.43100000000001</v>
      </c>
      <c r="E16" s="222">
        <v>2.52596</v>
      </c>
      <c r="F16" s="223">
        <v>11.8291</v>
      </c>
      <c r="G16" s="219">
        <v>11</v>
      </c>
      <c r="H16" s="220" t="s">
        <v>383</v>
      </c>
      <c r="I16" s="221">
        <v>214.86699999999999</v>
      </c>
      <c r="J16" s="222">
        <v>2.7078600000000002</v>
      </c>
      <c r="K16" s="223">
        <v>11.7883</v>
      </c>
    </row>
    <row r="17" spans="2:11" ht="10.5" customHeight="1">
      <c r="B17" s="219">
        <v>12</v>
      </c>
      <c r="C17" s="220" t="s">
        <v>383</v>
      </c>
      <c r="D17" s="221">
        <v>178.762</v>
      </c>
      <c r="E17" s="222">
        <v>2.0577999999999999</v>
      </c>
      <c r="F17" s="223">
        <v>9.8869600000000002</v>
      </c>
      <c r="G17" s="219">
        <v>12</v>
      </c>
      <c r="H17" s="220" t="s">
        <v>369</v>
      </c>
      <c r="I17" s="221">
        <v>161.48699999999999</v>
      </c>
      <c r="J17" s="222">
        <v>2.0351300000000001</v>
      </c>
      <c r="K17" s="223">
        <v>6.9355099999999998</v>
      </c>
    </row>
    <row r="18" spans="2:11" ht="10.5" customHeight="1">
      <c r="B18" s="219">
        <v>13</v>
      </c>
      <c r="C18" s="220" t="s">
        <v>426</v>
      </c>
      <c r="D18" s="221">
        <v>175.68760528912298</v>
      </c>
      <c r="E18" s="222">
        <v>2.02241622641318</v>
      </c>
      <c r="F18" s="223" t="s">
        <v>427</v>
      </c>
      <c r="G18" s="219">
        <v>13</v>
      </c>
      <c r="H18" s="220" t="s">
        <v>367</v>
      </c>
      <c r="I18" s="221">
        <v>161.441</v>
      </c>
      <c r="J18" s="222">
        <v>2.0345599999999999</v>
      </c>
      <c r="K18" s="224">
        <v>6.6853600000000002</v>
      </c>
    </row>
    <row r="19" spans="2:11" ht="10.5" customHeight="1">
      <c r="B19" s="219">
        <v>14</v>
      </c>
      <c r="C19" s="220" t="s">
        <v>378</v>
      </c>
      <c r="D19" s="221">
        <v>157.79599999999999</v>
      </c>
      <c r="E19" s="222">
        <v>1.81646</v>
      </c>
      <c r="F19" s="224">
        <v>3.1344699999999999</v>
      </c>
      <c r="G19" s="219">
        <v>14</v>
      </c>
      <c r="H19" s="220" t="s">
        <v>378</v>
      </c>
      <c r="I19" s="221">
        <v>158.37299999999999</v>
      </c>
      <c r="J19" s="222">
        <v>1.9958899999999999</v>
      </c>
      <c r="K19" s="223">
        <v>4.9442199999999996</v>
      </c>
    </row>
    <row r="20" spans="2:11" ht="10.5" customHeight="1">
      <c r="B20" s="219">
        <v>15</v>
      </c>
      <c r="C20" s="220" t="s">
        <v>369</v>
      </c>
      <c r="D20" s="221">
        <v>154.30099999999999</v>
      </c>
      <c r="E20" s="222">
        <v>1.77623</v>
      </c>
      <c r="F20" s="223">
        <v>5.4556899999999997</v>
      </c>
      <c r="G20" s="219">
        <v>15</v>
      </c>
      <c r="H20" s="220" t="s">
        <v>379</v>
      </c>
      <c r="I20" s="221">
        <v>157.429</v>
      </c>
      <c r="J20" s="222">
        <v>1.984</v>
      </c>
      <c r="K20" s="223">
        <v>-1.26112</v>
      </c>
    </row>
    <row r="21" spans="2:11" ht="10.5" customHeight="1">
      <c r="B21" s="219">
        <v>16</v>
      </c>
      <c r="C21" s="220" t="s">
        <v>428</v>
      </c>
      <c r="D21" s="221">
        <v>153.20400000000001</v>
      </c>
      <c r="E21" s="222">
        <v>1.76359</v>
      </c>
      <c r="F21" s="223">
        <v>3.08649</v>
      </c>
      <c r="G21" s="219">
        <v>16</v>
      </c>
      <c r="H21" s="220" t="s">
        <v>429</v>
      </c>
      <c r="I21" s="221">
        <v>123.828</v>
      </c>
      <c r="J21" s="222">
        <v>1.56054</v>
      </c>
      <c r="K21" s="223">
        <v>8.9452200000000008</v>
      </c>
    </row>
    <row r="22" spans="2:11" ht="10.5" customHeight="1">
      <c r="B22" s="219">
        <v>17</v>
      </c>
      <c r="C22" s="220" t="s">
        <v>379</v>
      </c>
      <c r="D22" s="221">
        <v>143.482</v>
      </c>
      <c r="E22" s="222">
        <v>1.6516900000000001</v>
      </c>
      <c r="F22" s="223">
        <v>-4.5206499999999998</v>
      </c>
      <c r="G22" s="219">
        <v>17</v>
      </c>
      <c r="H22" s="220" t="s">
        <v>428</v>
      </c>
      <c r="I22" s="221">
        <v>123.042</v>
      </c>
      <c r="J22" s="222">
        <v>1.55063</v>
      </c>
      <c r="K22" s="223">
        <v>1.91089</v>
      </c>
    </row>
    <row r="23" spans="2:11" ht="10.5" customHeight="1">
      <c r="B23" s="219">
        <v>18</v>
      </c>
      <c r="C23" s="220" t="s">
        <v>367</v>
      </c>
      <c r="D23" s="221">
        <v>138.167</v>
      </c>
      <c r="E23" s="222">
        <v>1.5905</v>
      </c>
      <c r="F23" s="223">
        <v>11.029199999999999</v>
      </c>
      <c r="G23" s="219">
        <v>18</v>
      </c>
      <c r="H23" s="220" t="s">
        <v>430</v>
      </c>
      <c r="I23" s="221">
        <v>120.473</v>
      </c>
      <c r="J23" s="222">
        <v>1.5182599999999999</v>
      </c>
      <c r="K23" s="223">
        <v>6.6571100000000003</v>
      </c>
    </row>
    <row r="24" spans="2:11" ht="10.5" customHeight="1">
      <c r="B24" s="219">
        <v>19</v>
      </c>
      <c r="C24" s="220" t="s">
        <v>430</v>
      </c>
      <c r="D24" s="221">
        <v>125.968</v>
      </c>
      <c r="E24" s="222">
        <v>1.45007</v>
      </c>
      <c r="F24" s="223">
        <v>8.9766700000000004</v>
      </c>
      <c r="G24" s="219">
        <v>19</v>
      </c>
      <c r="H24" s="220" t="s">
        <v>382</v>
      </c>
      <c r="I24" s="221">
        <v>110.985</v>
      </c>
      <c r="J24" s="222">
        <v>1.3986799999999999</v>
      </c>
      <c r="K24" s="223">
        <v>16.375499999999999</v>
      </c>
    </row>
    <row r="25" spans="2:11" ht="10.5" customHeight="1">
      <c r="B25" s="219">
        <v>20</v>
      </c>
      <c r="C25" s="220" t="s">
        <v>429</v>
      </c>
      <c r="D25" s="221">
        <v>117.947</v>
      </c>
      <c r="E25" s="222">
        <v>1.3577399999999999</v>
      </c>
      <c r="F25" s="223">
        <v>12.0693</v>
      </c>
      <c r="G25" s="219">
        <v>20</v>
      </c>
      <c r="H25" s="220" t="s">
        <v>388</v>
      </c>
      <c r="I25" s="221">
        <v>107.26600000000001</v>
      </c>
      <c r="J25" s="222">
        <v>1.35181</v>
      </c>
      <c r="K25" s="223">
        <v>7.3464499999999999</v>
      </c>
    </row>
    <row r="26" spans="2:11" ht="10.5" customHeight="1">
      <c r="B26" s="219">
        <v>21</v>
      </c>
      <c r="C26" s="220" t="s">
        <v>384</v>
      </c>
      <c r="D26" s="221">
        <v>116.55200000000001</v>
      </c>
      <c r="E26" s="222">
        <v>1.34168</v>
      </c>
      <c r="F26" s="223">
        <v>7.4954299999999998</v>
      </c>
      <c r="G26" s="219">
        <v>21</v>
      </c>
      <c r="H26" s="220" t="s">
        <v>426</v>
      </c>
      <c r="I26" s="221">
        <v>105.666635282196</v>
      </c>
      <c r="J26" s="222">
        <v>1.3316610096118564</v>
      </c>
      <c r="K26" s="223" t="s">
        <v>427</v>
      </c>
    </row>
    <row r="27" spans="2:11" ht="10.5" customHeight="1">
      <c r="B27" s="219">
        <v>22</v>
      </c>
      <c r="C27" s="220" t="s">
        <v>387</v>
      </c>
      <c r="D27" s="221">
        <v>114.947</v>
      </c>
      <c r="E27" s="222">
        <v>1.3231999999999999</v>
      </c>
      <c r="F27" s="223">
        <v>8.3904599999999991</v>
      </c>
      <c r="G27" s="219">
        <v>22</v>
      </c>
      <c r="H27" s="220" t="s">
        <v>390</v>
      </c>
      <c r="I27" s="221">
        <v>101.35599999999999</v>
      </c>
      <c r="J27" s="222">
        <v>1.2773399999999999</v>
      </c>
      <c r="K27" s="223">
        <v>17.318000000000001</v>
      </c>
    </row>
    <row r="28" spans="2:11" ht="10.5" customHeight="1">
      <c r="B28" s="219">
        <v>23</v>
      </c>
      <c r="C28" s="220" t="s">
        <v>370</v>
      </c>
      <c r="D28" s="221">
        <v>108.657</v>
      </c>
      <c r="E28" s="222">
        <v>1.2507900000000001</v>
      </c>
      <c r="F28" s="224">
        <v>11.7226</v>
      </c>
      <c r="G28" s="219">
        <v>23</v>
      </c>
      <c r="H28" s="220" t="s">
        <v>392</v>
      </c>
      <c r="I28" s="221">
        <v>93.672399999999996</v>
      </c>
      <c r="J28" s="222">
        <v>1.1805000000000001</v>
      </c>
      <c r="K28" s="224">
        <v>5.9924799999999996</v>
      </c>
    </row>
    <row r="29" spans="2:11" ht="10.5" customHeight="1">
      <c r="B29" s="219">
        <v>24</v>
      </c>
      <c r="C29" s="220" t="s">
        <v>431</v>
      </c>
      <c r="D29" s="221">
        <v>93.546400000000006</v>
      </c>
      <c r="E29" s="222">
        <v>1.0768500000000001</v>
      </c>
      <c r="F29" s="224">
        <v>4.5916699999999997</v>
      </c>
      <c r="G29" s="219">
        <v>24</v>
      </c>
      <c r="H29" s="220" t="s">
        <v>370</v>
      </c>
      <c r="I29" s="221">
        <v>90.112300000000005</v>
      </c>
      <c r="J29" s="222">
        <v>1.13564</v>
      </c>
      <c r="K29" s="224">
        <v>14.296099999999999</v>
      </c>
    </row>
    <row r="30" spans="2:11" ht="10.5" customHeight="1">
      <c r="B30" s="219">
        <v>25</v>
      </c>
      <c r="C30" s="220" t="s">
        <v>412</v>
      </c>
      <c r="D30" s="221">
        <v>83.012500000000003</v>
      </c>
      <c r="E30" s="222">
        <v>0.95559300000000003</v>
      </c>
      <c r="F30" s="223">
        <v>1.70122</v>
      </c>
      <c r="G30" s="219">
        <v>25</v>
      </c>
      <c r="H30" s="220" t="s">
        <v>431</v>
      </c>
      <c r="I30" s="221">
        <v>87.365799999999993</v>
      </c>
      <c r="J30" s="222">
        <v>1.10103</v>
      </c>
      <c r="K30" s="223">
        <v>3.76627</v>
      </c>
    </row>
    <row r="31" spans="2:11" ht="10.5" customHeight="1">
      <c r="B31" s="219">
        <v>26</v>
      </c>
      <c r="C31" s="220" t="s">
        <v>388</v>
      </c>
      <c r="D31" s="221">
        <v>82.711600000000004</v>
      </c>
      <c r="E31" s="222">
        <v>0.952129</v>
      </c>
      <c r="F31" s="223">
        <v>8.9619199999999992</v>
      </c>
      <c r="G31" s="219">
        <v>26</v>
      </c>
      <c r="H31" s="220" t="s">
        <v>385</v>
      </c>
      <c r="I31" s="221">
        <v>80.167599999999993</v>
      </c>
      <c r="J31" s="222">
        <v>1.01031</v>
      </c>
      <c r="K31" s="223">
        <v>6.0369799999999998</v>
      </c>
    </row>
    <row r="32" spans="2:11" ht="10.5" customHeight="1">
      <c r="B32" s="219">
        <v>27</v>
      </c>
      <c r="C32" s="220" t="s">
        <v>389</v>
      </c>
      <c r="D32" s="221">
        <v>71.355500000000006</v>
      </c>
      <c r="E32" s="222">
        <v>0.82140500000000005</v>
      </c>
      <c r="F32" s="224">
        <v>27.206199999999999</v>
      </c>
      <c r="G32" s="219">
        <v>27</v>
      </c>
      <c r="H32" s="220" t="s">
        <v>384</v>
      </c>
      <c r="I32" s="221">
        <v>74.127799999999993</v>
      </c>
      <c r="J32" s="222">
        <v>0.93419399999999997</v>
      </c>
      <c r="K32" s="224">
        <v>12.306800000000001</v>
      </c>
    </row>
    <row r="33" spans="2:13" ht="10.5" customHeight="1">
      <c r="B33" s="219">
        <v>28</v>
      </c>
      <c r="C33" s="220" t="s">
        <v>376</v>
      </c>
      <c r="D33" s="221">
        <v>62.079300000000003</v>
      </c>
      <c r="E33" s="222">
        <v>0.71462199999999998</v>
      </c>
      <c r="F33" s="223">
        <v>10.935</v>
      </c>
      <c r="G33" s="219">
        <v>28</v>
      </c>
      <c r="H33" s="220" t="s">
        <v>389</v>
      </c>
      <c r="I33" s="221">
        <v>73.3309</v>
      </c>
      <c r="J33" s="222">
        <v>0.92415099999999994</v>
      </c>
      <c r="K33" s="223">
        <v>12.224299999999999</v>
      </c>
    </row>
    <row r="34" spans="2:13" ht="10.5" customHeight="1">
      <c r="B34" s="219">
        <v>29</v>
      </c>
      <c r="C34" s="220" t="s">
        <v>432</v>
      </c>
      <c r="D34" s="221">
        <v>61.216500000000003</v>
      </c>
      <c r="E34" s="222">
        <v>0.70469000000000004</v>
      </c>
      <c r="F34" s="223">
        <v>7.7132300000000003</v>
      </c>
      <c r="G34" s="219">
        <v>29</v>
      </c>
      <c r="H34" s="220" t="s">
        <v>381</v>
      </c>
      <c r="I34" s="221">
        <v>70.554000000000002</v>
      </c>
      <c r="J34" s="222">
        <v>0.88915500000000003</v>
      </c>
      <c r="K34" s="223">
        <v>11.3507</v>
      </c>
    </row>
    <row r="35" spans="2:13" ht="10.5" customHeight="1">
      <c r="B35" s="219">
        <v>30</v>
      </c>
      <c r="C35" s="220" t="s">
        <v>381</v>
      </c>
      <c r="D35" s="221">
        <v>58.445999999999998</v>
      </c>
      <c r="E35" s="222">
        <v>0.67279699999999998</v>
      </c>
      <c r="F35" s="224">
        <v>8.9516100000000005</v>
      </c>
      <c r="G35" s="219">
        <v>30</v>
      </c>
      <c r="H35" s="220" t="s">
        <v>376</v>
      </c>
      <c r="I35" s="221">
        <v>69.854100000000003</v>
      </c>
      <c r="J35" s="222">
        <v>0.88033499999999998</v>
      </c>
      <c r="K35" s="224">
        <v>-6.4898199999999999</v>
      </c>
    </row>
    <row r="36" spans="2:13" ht="12" customHeight="1">
      <c r="B36" s="219"/>
      <c r="C36" s="225" t="s">
        <v>433</v>
      </c>
      <c r="D36" s="226">
        <v>7279.0474052891232</v>
      </c>
      <c r="E36" s="227">
        <v>83.79222570328055</v>
      </c>
      <c r="F36" s="228" t="s">
        <v>397</v>
      </c>
      <c r="G36" s="229"/>
      <c r="H36" s="225" t="s">
        <v>433</v>
      </c>
      <c r="I36" s="226">
        <v>6598.690535282195</v>
      </c>
      <c r="J36" s="227">
        <v>83.159825018206732</v>
      </c>
      <c r="K36" s="228" t="s">
        <v>397</v>
      </c>
    </row>
    <row r="37" spans="2:13" ht="12" customHeight="1">
      <c r="C37" s="230" t="s">
        <v>434</v>
      </c>
      <c r="D37" s="231">
        <v>8687.02</v>
      </c>
      <c r="E37" s="232">
        <v>100</v>
      </c>
      <c r="F37" s="233">
        <v>9.0627600000000008</v>
      </c>
      <c r="G37" s="234"/>
      <c r="H37" s="230" t="s">
        <v>434</v>
      </c>
      <c r="I37" s="231">
        <v>7934.95</v>
      </c>
      <c r="J37" s="232">
        <v>100</v>
      </c>
      <c r="K37" s="233">
        <v>7.5523499999999997</v>
      </c>
    </row>
    <row r="38" spans="2:13" ht="3.75" customHeight="1">
      <c r="K38" s="235"/>
    </row>
    <row r="39" spans="2:13">
      <c r="B39" s="236" t="s">
        <v>435</v>
      </c>
      <c r="C39" s="237"/>
      <c r="D39" s="237"/>
      <c r="E39" s="237"/>
      <c r="F39" s="237"/>
      <c r="G39" s="237"/>
      <c r="H39" s="237"/>
      <c r="I39" s="237"/>
      <c r="J39" s="237"/>
      <c r="K39" s="237"/>
      <c r="M39" s="238"/>
    </row>
    <row r="40" spans="2:13">
      <c r="B40" s="239" t="s">
        <v>436</v>
      </c>
      <c r="C40" s="240"/>
      <c r="D40" s="240"/>
      <c r="E40" s="240"/>
      <c r="F40" s="240"/>
      <c r="G40" s="240"/>
      <c r="H40" s="240"/>
      <c r="I40" s="240"/>
      <c r="J40" s="240"/>
      <c r="K40" s="240"/>
      <c r="M40" s="238"/>
    </row>
    <row r="41" spans="2:13" s="242" customFormat="1" ht="18.75" customHeight="1">
      <c r="B41" s="241" t="s">
        <v>437</v>
      </c>
      <c r="C41" s="283" t="s">
        <v>438</v>
      </c>
      <c r="D41" s="283"/>
      <c r="E41" s="283"/>
      <c r="F41" s="283"/>
      <c r="G41" s="283"/>
      <c r="H41" s="283"/>
      <c r="I41" s="283"/>
      <c r="J41" s="283"/>
      <c r="K41" s="283"/>
    </row>
    <row r="42" spans="2:13" ht="9" customHeight="1">
      <c r="B42" s="243" t="s">
        <v>439</v>
      </c>
      <c r="C42" s="244"/>
      <c r="D42" s="244"/>
      <c r="E42" s="244"/>
      <c r="F42" s="244"/>
      <c r="G42" s="244"/>
      <c r="H42" s="244"/>
      <c r="I42" s="244"/>
      <c r="J42" s="244"/>
      <c r="K42" s="244"/>
      <c r="M42" s="238"/>
    </row>
    <row r="43" spans="2:13" ht="3.75" customHeight="1">
      <c r="B43" s="245"/>
      <c r="C43" s="245"/>
      <c r="D43" s="246"/>
      <c r="E43" s="246"/>
      <c r="F43" s="245"/>
      <c r="G43" s="246"/>
      <c r="H43" s="245"/>
      <c r="I43" s="246"/>
      <c r="J43" s="246"/>
      <c r="K43" s="245"/>
    </row>
    <row r="46" spans="2:13" ht="9" customHeight="1">
      <c r="B46" s="247"/>
    </row>
  </sheetData>
  <mergeCells count="5">
    <mergeCell ref="B1:K1"/>
    <mergeCell ref="B2:K2"/>
    <mergeCell ref="B3:K3"/>
    <mergeCell ref="B5:K5"/>
    <mergeCell ref="C41:K41"/>
  </mergeCells>
  <conditionalFormatting sqref="F6:F37 K6:K37">
    <cfRule type="cellIs" dxfId="5" priority="1" stopIfTrue="1" operator="between">
      <formula>500</formula>
      <formula>9.99999999999999E+37</formula>
    </cfRule>
    <cfRule type="cellIs" dxfId="4" priority="2" stopIfTrue="1" operator="lessThan">
      <formula>-100</formula>
    </cfRule>
  </conditionalFormatting>
  <hyperlinks>
    <hyperlink ref="N1" location="Contents!A1" display="&lt;&lt; Back" xr:uid="{F30FAD3C-4D26-4594-B6BD-B0C16CFCF6A6}"/>
  </hyperlinks>
  <printOptions horizontalCentered="1"/>
  <pageMargins left="0.78740157480314965" right="0.78740157480314965" top="0.31496062992126" bottom="0" header="0" footer="0"/>
  <pageSetup paperSize="9" scale="9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3E991-997D-4F14-B251-C8B46E017474}">
  <sheetPr transitionEvaluation="1"/>
  <dimension ref="A1:P43"/>
  <sheetViews>
    <sheetView showGridLines="0" defaultGridColor="0" colorId="22" zoomScaleNormal="100" zoomScaleSheetLayoutView="100" workbookViewId="0">
      <selection activeCell="N1" sqref="N1"/>
    </sheetView>
  </sheetViews>
  <sheetFormatPr defaultColWidth="6.7109375" defaultRowHeight="9" customHeight="1"/>
  <cols>
    <col min="1" max="1" width="1.7109375" style="207" customWidth="1"/>
    <col min="2" max="2" width="4.5703125" style="207" customWidth="1"/>
    <col min="3" max="3" width="19.7109375" style="207" customWidth="1"/>
    <col min="4" max="4" width="4.7109375" style="207" customWidth="1"/>
    <col min="5" max="5" width="5" style="207" customWidth="1"/>
    <col min="6" max="6" width="8.5703125" style="207" customWidth="1"/>
    <col min="7" max="7" width="4.5703125" style="207" customWidth="1"/>
    <col min="8" max="8" width="19.7109375" style="207" customWidth="1"/>
    <col min="9" max="9" width="4.7109375" style="207" customWidth="1"/>
    <col min="10" max="10" width="5" style="207" customWidth="1"/>
    <col min="11" max="11" width="7.7109375" style="207" customWidth="1"/>
    <col min="12" max="12" width="1.7109375" style="207" customWidth="1"/>
    <col min="13" max="256" width="6.7109375" style="207"/>
    <col min="257" max="257" width="1.7109375" style="207" customWidth="1"/>
    <col min="258" max="258" width="4.5703125" style="207" customWidth="1"/>
    <col min="259" max="259" width="19.7109375" style="207" customWidth="1"/>
    <col min="260" max="260" width="4.7109375" style="207" customWidth="1"/>
    <col min="261" max="261" width="5" style="207" customWidth="1"/>
    <col min="262" max="262" width="8.5703125" style="207" customWidth="1"/>
    <col min="263" max="263" width="4.5703125" style="207" customWidth="1"/>
    <col min="264" max="264" width="19.7109375" style="207" customWidth="1"/>
    <col min="265" max="265" width="4.7109375" style="207" customWidth="1"/>
    <col min="266" max="266" width="5" style="207" customWidth="1"/>
    <col min="267" max="267" width="7.7109375" style="207" customWidth="1"/>
    <col min="268" max="268" width="1.7109375" style="207" customWidth="1"/>
    <col min="269" max="512" width="6.7109375" style="207"/>
    <col min="513" max="513" width="1.7109375" style="207" customWidth="1"/>
    <col min="514" max="514" width="4.5703125" style="207" customWidth="1"/>
    <col min="515" max="515" width="19.7109375" style="207" customWidth="1"/>
    <col min="516" max="516" width="4.7109375" style="207" customWidth="1"/>
    <col min="517" max="517" width="5" style="207" customWidth="1"/>
    <col min="518" max="518" width="8.5703125" style="207" customWidth="1"/>
    <col min="519" max="519" width="4.5703125" style="207" customWidth="1"/>
    <col min="520" max="520" width="19.7109375" style="207" customWidth="1"/>
    <col min="521" max="521" width="4.7109375" style="207" customWidth="1"/>
    <col min="522" max="522" width="5" style="207" customWidth="1"/>
    <col min="523" max="523" width="7.7109375" style="207" customWidth="1"/>
    <col min="524" max="524" width="1.7109375" style="207" customWidth="1"/>
    <col min="525" max="768" width="6.7109375" style="207"/>
    <col min="769" max="769" width="1.7109375" style="207" customWidth="1"/>
    <col min="770" max="770" width="4.5703125" style="207" customWidth="1"/>
    <col min="771" max="771" width="19.7109375" style="207" customWidth="1"/>
    <col min="772" max="772" width="4.7109375" style="207" customWidth="1"/>
    <col min="773" max="773" width="5" style="207" customWidth="1"/>
    <col min="774" max="774" width="8.5703125" style="207" customWidth="1"/>
    <col min="775" max="775" width="4.5703125" style="207" customWidth="1"/>
    <col min="776" max="776" width="19.7109375" style="207" customWidth="1"/>
    <col min="777" max="777" width="4.7109375" style="207" customWidth="1"/>
    <col min="778" max="778" width="5" style="207" customWidth="1"/>
    <col min="779" max="779" width="7.7109375" style="207" customWidth="1"/>
    <col min="780" max="780" width="1.7109375" style="207" customWidth="1"/>
    <col min="781" max="1024" width="6.7109375" style="207"/>
    <col min="1025" max="1025" width="1.7109375" style="207" customWidth="1"/>
    <col min="1026" max="1026" width="4.5703125" style="207" customWidth="1"/>
    <col min="1027" max="1027" width="19.7109375" style="207" customWidth="1"/>
    <col min="1028" max="1028" width="4.7109375" style="207" customWidth="1"/>
    <col min="1029" max="1029" width="5" style="207" customWidth="1"/>
    <col min="1030" max="1030" width="8.5703125" style="207" customWidth="1"/>
    <col min="1031" max="1031" width="4.5703125" style="207" customWidth="1"/>
    <col min="1032" max="1032" width="19.7109375" style="207" customWidth="1"/>
    <col min="1033" max="1033" width="4.7109375" style="207" customWidth="1"/>
    <col min="1034" max="1034" width="5" style="207" customWidth="1"/>
    <col min="1035" max="1035" width="7.7109375" style="207" customWidth="1"/>
    <col min="1036" max="1036" width="1.7109375" style="207" customWidth="1"/>
    <col min="1037" max="1280" width="6.7109375" style="207"/>
    <col min="1281" max="1281" width="1.7109375" style="207" customWidth="1"/>
    <col min="1282" max="1282" width="4.5703125" style="207" customWidth="1"/>
    <col min="1283" max="1283" width="19.7109375" style="207" customWidth="1"/>
    <col min="1284" max="1284" width="4.7109375" style="207" customWidth="1"/>
    <col min="1285" max="1285" width="5" style="207" customWidth="1"/>
    <col min="1286" max="1286" width="8.5703125" style="207" customWidth="1"/>
    <col min="1287" max="1287" width="4.5703125" style="207" customWidth="1"/>
    <col min="1288" max="1288" width="19.7109375" style="207" customWidth="1"/>
    <col min="1289" max="1289" width="4.7109375" style="207" customWidth="1"/>
    <col min="1290" max="1290" width="5" style="207" customWidth="1"/>
    <col min="1291" max="1291" width="7.7109375" style="207" customWidth="1"/>
    <col min="1292" max="1292" width="1.7109375" style="207" customWidth="1"/>
    <col min="1293" max="1536" width="6.7109375" style="207"/>
    <col min="1537" max="1537" width="1.7109375" style="207" customWidth="1"/>
    <col min="1538" max="1538" width="4.5703125" style="207" customWidth="1"/>
    <col min="1539" max="1539" width="19.7109375" style="207" customWidth="1"/>
    <col min="1540" max="1540" width="4.7109375" style="207" customWidth="1"/>
    <col min="1541" max="1541" width="5" style="207" customWidth="1"/>
    <col min="1542" max="1542" width="8.5703125" style="207" customWidth="1"/>
    <col min="1543" max="1543" width="4.5703125" style="207" customWidth="1"/>
    <col min="1544" max="1544" width="19.7109375" style="207" customWidth="1"/>
    <col min="1545" max="1545" width="4.7109375" style="207" customWidth="1"/>
    <col min="1546" max="1546" width="5" style="207" customWidth="1"/>
    <col min="1547" max="1547" width="7.7109375" style="207" customWidth="1"/>
    <col min="1548" max="1548" width="1.7109375" style="207" customWidth="1"/>
    <col min="1549" max="1792" width="6.7109375" style="207"/>
    <col min="1793" max="1793" width="1.7109375" style="207" customWidth="1"/>
    <col min="1794" max="1794" width="4.5703125" style="207" customWidth="1"/>
    <col min="1795" max="1795" width="19.7109375" style="207" customWidth="1"/>
    <col min="1796" max="1796" width="4.7109375" style="207" customWidth="1"/>
    <col min="1797" max="1797" width="5" style="207" customWidth="1"/>
    <col min="1798" max="1798" width="8.5703125" style="207" customWidth="1"/>
    <col min="1799" max="1799" width="4.5703125" style="207" customWidth="1"/>
    <col min="1800" max="1800" width="19.7109375" style="207" customWidth="1"/>
    <col min="1801" max="1801" width="4.7109375" style="207" customWidth="1"/>
    <col min="1802" max="1802" width="5" style="207" customWidth="1"/>
    <col min="1803" max="1803" width="7.7109375" style="207" customWidth="1"/>
    <col min="1804" max="1804" width="1.7109375" style="207" customWidth="1"/>
    <col min="1805" max="2048" width="6.7109375" style="207"/>
    <col min="2049" max="2049" width="1.7109375" style="207" customWidth="1"/>
    <col min="2050" max="2050" width="4.5703125" style="207" customWidth="1"/>
    <col min="2051" max="2051" width="19.7109375" style="207" customWidth="1"/>
    <col min="2052" max="2052" width="4.7109375" style="207" customWidth="1"/>
    <col min="2053" max="2053" width="5" style="207" customWidth="1"/>
    <col min="2054" max="2054" width="8.5703125" style="207" customWidth="1"/>
    <col min="2055" max="2055" width="4.5703125" style="207" customWidth="1"/>
    <col min="2056" max="2056" width="19.7109375" style="207" customWidth="1"/>
    <col min="2057" max="2057" width="4.7109375" style="207" customWidth="1"/>
    <col min="2058" max="2058" width="5" style="207" customWidth="1"/>
    <col min="2059" max="2059" width="7.7109375" style="207" customWidth="1"/>
    <col min="2060" max="2060" width="1.7109375" style="207" customWidth="1"/>
    <col min="2061" max="2304" width="6.7109375" style="207"/>
    <col min="2305" max="2305" width="1.7109375" style="207" customWidth="1"/>
    <col min="2306" max="2306" width="4.5703125" style="207" customWidth="1"/>
    <col min="2307" max="2307" width="19.7109375" style="207" customWidth="1"/>
    <col min="2308" max="2308" width="4.7109375" style="207" customWidth="1"/>
    <col min="2309" max="2309" width="5" style="207" customWidth="1"/>
    <col min="2310" max="2310" width="8.5703125" style="207" customWidth="1"/>
    <col min="2311" max="2311" width="4.5703125" style="207" customWidth="1"/>
    <col min="2312" max="2312" width="19.7109375" style="207" customWidth="1"/>
    <col min="2313" max="2313" width="4.7109375" style="207" customWidth="1"/>
    <col min="2314" max="2314" width="5" style="207" customWidth="1"/>
    <col min="2315" max="2315" width="7.7109375" style="207" customWidth="1"/>
    <col min="2316" max="2316" width="1.7109375" style="207" customWidth="1"/>
    <col min="2317" max="2560" width="6.7109375" style="207"/>
    <col min="2561" max="2561" width="1.7109375" style="207" customWidth="1"/>
    <col min="2562" max="2562" width="4.5703125" style="207" customWidth="1"/>
    <col min="2563" max="2563" width="19.7109375" style="207" customWidth="1"/>
    <col min="2564" max="2564" width="4.7109375" style="207" customWidth="1"/>
    <col min="2565" max="2565" width="5" style="207" customWidth="1"/>
    <col min="2566" max="2566" width="8.5703125" style="207" customWidth="1"/>
    <col min="2567" max="2567" width="4.5703125" style="207" customWidth="1"/>
    <col min="2568" max="2568" width="19.7109375" style="207" customWidth="1"/>
    <col min="2569" max="2569" width="4.7109375" style="207" customWidth="1"/>
    <col min="2570" max="2570" width="5" style="207" customWidth="1"/>
    <col min="2571" max="2571" width="7.7109375" style="207" customWidth="1"/>
    <col min="2572" max="2572" width="1.7109375" style="207" customWidth="1"/>
    <col min="2573" max="2816" width="6.7109375" style="207"/>
    <col min="2817" max="2817" width="1.7109375" style="207" customWidth="1"/>
    <col min="2818" max="2818" width="4.5703125" style="207" customWidth="1"/>
    <col min="2819" max="2819" width="19.7109375" style="207" customWidth="1"/>
    <col min="2820" max="2820" width="4.7109375" style="207" customWidth="1"/>
    <col min="2821" max="2821" width="5" style="207" customWidth="1"/>
    <col min="2822" max="2822" width="8.5703125" style="207" customWidth="1"/>
    <col min="2823" max="2823" width="4.5703125" style="207" customWidth="1"/>
    <col min="2824" max="2824" width="19.7109375" style="207" customWidth="1"/>
    <col min="2825" max="2825" width="4.7109375" style="207" customWidth="1"/>
    <col min="2826" max="2826" width="5" style="207" customWidth="1"/>
    <col min="2827" max="2827" width="7.7109375" style="207" customWidth="1"/>
    <col min="2828" max="2828" width="1.7109375" style="207" customWidth="1"/>
    <col min="2829" max="3072" width="6.7109375" style="207"/>
    <col min="3073" max="3073" width="1.7109375" style="207" customWidth="1"/>
    <col min="3074" max="3074" width="4.5703125" style="207" customWidth="1"/>
    <col min="3075" max="3075" width="19.7109375" style="207" customWidth="1"/>
    <col min="3076" max="3076" width="4.7109375" style="207" customWidth="1"/>
    <col min="3077" max="3077" width="5" style="207" customWidth="1"/>
    <col min="3078" max="3078" width="8.5703125" style="207" customWidth="1"/>
    <col min="3079" max="3079" width="4.5703125" style="207" customWidth="1"/>
    <col min="3080" max="3080" width="19.7109375" style="207" customWidth="1"/>
    <col min="3081" max="3081" width="4.7109375" style="207" customWidth="1"/>
    <col min="3082" max="3082" width="5" style="207" customWidth="1"/>
    <col min="3083" max="3083" width="7.7109375" style="207" customWidth="1"/>
    <col min="3084" max="3084" width="1.7109375" style="207" customWidth="1"/>
    <col min="3085" max="3328" width="6.7109375" style="207"/>
    <col min="3329" max="3329" width="1.7109375" style="207" customWidth="1"/>
    <col min="3330" max="3330" width="4.5703125" style="207" customWidth="1"/>
    <col min="3331" max="3331" width="19.7109375" style="207" customWidth="1"/>
    <col min="3332" max="3332" width="4.7109375" style="207" customWidth="1"/>
    <col min="3333" max="3333" width="5" style="207" customWidth="1"/>
    <col min="3334" max="3334" width="8.5703125" style="207" customWidth="1"/>
    <col min="3335" max="3335" width="4.5703125" style="207" customWidth="1"/>
    <col min="3336" max="3336" width="19.7109375" style="207" customWidth="1"/>
    <col min="3337" max="3337" width="4.7109375" style="207" customWidth="1"/>
    <col min="3338" max="3338" width="5" style="207" customWidth="1"/>
    <col min="3339" max="3339" width="7.7109375" style="207" customWidth="1"/>
    <col min="3340" max="3340" width="1.7109375" style="207" customWidth="1"/>
    <col min="3341" max="3584" width="6.7109375" style="207"/>
    <col min="3585" max="3585" width="1.7109375" style="207" customWidth="1"/>
    <col min="3586" max="3586" width="4.5703125" style="207" customWidth="1"/>
    <col min="3587" max="3587" width="19.7109375" style="207" customWidth="1"/>
    <col min="3588" max="3588" width="4.7109375" style="207" customWidth="1"/>
    <col min="3589" max="3589" width="5" style="207" customWidth="1"/>
    <col min="3590" max="3590" width="8.5703125" style="207" customWidth="1"/>
    <col min="3591" max="3591" width="4.5703125" style="207" customWidth="1"/>
    <col min="3592" max="3592" width="19.7109375" style="207" customWidth="1"/>
    <col min="3593" max="3593" width="4.7109375" style="207" customWidth="1"/>
    <col min="3594" max="3594" width="5" style="207" customWidth="1"/>
    <col min="3595" max="3595" width="7.7109375" style="207" customWidth="1"/>
    <col min="3596" max="3596" width="1.7109375" style="207" customWidth="1"/>
    <col min="3597" max="3840" width="6.7109375" style="207"/>
    <col min="3841" max="3841" width="1.7109375" style="207" customWidth="1"/>
    <col min="3842" max="3842" width="4.5703125" style="207" customWidth="1"/>
    <col min="3843" max="3843" width="19.7109375" style="207" customWidth="1"/>
    <col min="3844" max="3844" width="4.7109375" style="207" customWidth="1"/>
    <col min="3845" max="3845" width="5" style="207" customWidth="1"/>
    <col min="3846" max="3846" width="8.5703125" style="207" customWidth="1"/>
    <col min="3847" max="3847" width="4.5703125" style="207" customWidth="1"/>
    <col min="3848" max="3848" width="19.7109375" style="207" customWidth="1"/>
    <col min="3849" max="3849" width="4.7109375" style="207" customWidth="1"/>
    <col min="3850" max="3850" width="5" style="207" customWidth="1"/>
    <col min="3851" max="3851" width="7.7109375" style="207" customWidth="1"/>
    <col min="3852" max="3852" width="1.7109375" style="207" customWidth="1"/>
    <col min="3853" max="4096" width="6.7109375" style="207"/>
    <col min="4097" max="4097" width="1.7109375" style="207" customWidth="1"/>
    <col min="4098" max="4098" width="4.5703125" style="207" customWidth="1"/>
    <col min="4099" max="4099" width="19.7109375" style="207" customWidth="1"/>
    <col min="4100" max="4100" width="4.7109375" style="207" customWidth="1"/>
    <col min="4101" max="4101" width="5" style="207" customWidth="1"/>
    <col min="4102" max="4102" width="8.5703125" style="207" customWidth="1"/>
    <col min="4103" max="4103" width="4.5703125" style="207" customWidth="1"/>
    <col min="4104" max="4104" width="19.7109375" style="207" customWidth="1"/>
    <col min="4105" max="4105" width="4.7109375" style="207" customWidth="1"/>
    <col min="4106" max="4106" width="5" style="207" customWidth="1"/>
    <col min="4107" max="4107" width="7.7109375" style="207" customWidth="1"/>
    <col min="4108" max="4108" width="1.7109375" style="207" customWidth="1"/>
    <col min="4109" max="4352" width="6.7109375" style="207"/>
    <col min="4353" max="4353" width="1.7109375" style="207" customWidth="1"/>
    <col min="4354" max="4354" width="4.5703125" style="207" customWidth="1"/>
    <col min="4355" max="4355" width="19.7109375" style="207" customWidth="1"/>
    <col min="4356" max="4356" width="4.7109375" style="207" customWidth="1"/>
    <col min="4357" max="4357" width="5" style="207" customWidth="1"/>
    <col min="4358" max="4358" width="8.5703125" style="207" customWidth="1"/>
    <col min="4359" max="4359" width="4.5703125" style="207" customWidth="1"/>
    <col min="4360" max="4360" width="19.7109375" style="207" customWidth="1"/>
    <col min="4361" max="4361" width="4.7109375" style="207" customWidth="1"/>
    <col min="4362" max="4362" width="5" style="207" customWidth="1"/>
    <col min="4363" max="4363" width="7.7109375" style="207" customWidth="1"/>
    <col min="4364" max="4364" width="1.7109375" style="207" customWidth="1"/>
    <col min="4365" max="4608" width="6.7109375" style="207"/>
    <col min="4609" max="4609" width="1.7109375" style="207" customWidth="1"/>
    <col min="4610" max="4610" width="4.5703125" style="207" customWidth="1"/>
    <col min="4611" max="4611" width="19.7109375" style="207" customWidth="1"/>
    <col min="4612" max="4612" width="4.7109375" style="207" customWidth="1"/>
    <col min="4613" max="4613" width="5" style="207" customWidth="1"/>
    <col min="4614" max="4614" width="8.5703125" style="207" customWidth="1"/>
    <col min="4615" max="4615" width="4.5703125" style="207" customWidth="1"/>
    <col min="4616" max="4616" width="19.7109375" style="207" customWidth="1"/>
    <col min="4617" max="4617" width="4.7109375" style="207" customWidth="1"/>
    <col min="4618" max="4618" width="5" style="207" customWidth="1"/>
    <col min="4619" max="4619" width="7.7109375" style="207" customWidth="1"/>
    <col min="4620" max="4620" width="1.7109375" style="207" customWidth="1"/>
    <col min="4621" max="4864" width="6.7109375" style="207"/>
    <col min="4865" max="4865" width="1.7109375" style="207" customWidth="1"/>
    <col min="4866" max="4866" width="4.5703125" style="207" customWidth="1"/>
    <col min="4867" max="4867" width="19.7109375" style="207" customWidth="1"/>
    <col min="4868" max="4868" width="4.7109375" style="207" customWidth="1"/>
    <col min="4869" max="4869" width="5" style="207" customWidth="1"/>
    <col min="4870" max="4870" width="8.5703125" style="207" customWidth="1"/>
    <col min="4871" max="4871" width="4.5703125" style="207" customWidth="1"/>
    <col min="4872" max="4872" width="19.7109375" style="207" customWidth="1"/>
    <col min="4873" max="4873" width="4.7109375" style="207" customWidth="1"/>
    <col min="4874" max="4874" width="5" style="207" customWidth="1"/>
    <col min="4875" max="4875" width="7.7109375" style="207" customWidth="1"/>
    <col min="4876" max="4876" width="1.7109375" style="207" customWidth="1"/>
    <col min="4877" max="5120" width="6.7109375" style="207"/>
    <col min="5121" max="5121" width="1.7109375" style="207" customWidth="1"/>
    <col min="5122" max="5122" width="4.5703125" style="207" customWidth="1"/>
    <col min="5123" max="5123" width="19.7109375" style="207" customWidth="1"/>
    <col min="5124" max="5124" width="4.7109375" style="207" customWidth="1"/>
    <col min="5125" max="5125" width="5" style="207" customWidth="1"/>
    <col min="5126" max="5126" width="8.5703125" style="207" customWidth="1"/>
    <col min="5127" max="5127" width="4.5703125" style="207" customWidth="1"/>
    <col min="5128" max="5128" width="19.7109375" style="207" customWidth="1"/>
    <col min="5129" max="5129" width="4.7109375" style="207" customWidth="1"/>
    <col min="5130" max="5130" width="5" style="207" customWidth="1"/>
    <col min="5131" max="5131" width="7.7109375" style="207" customWidth="1"/>
    <col min="5132" max="5132" width="1.7109375" style="207" customWidth="1"/>
    <col min="5133" max="5376" width="6.7109375" style="207"/>
    <col min="5377" max="5377" width="1.7109375" style="207" customWidth="1"/>
    <col min="5378" max="5378" width="4.5703125" style="207" customWidth="1"/>
    <col min="5379" max="5379" width="19.7109375" style="207" customWidth="1"/>
    <col min="5380" max="5380" width="4.7109375" style="207" customWidth="1"/>
    <col min="5381" max="5381" width="5" style="207" customWidth="1"/>
    <col min="5382" max="5382" width="8.5703125" style="207" customWidth="1"/>
    <col min="5383" max="5383" width="4.5703125" style="207" customWidth="1"/>
    <col min="5384" max="5384" width="19.7109375" style="207" customWidth="1"/>
    <col min="5385" max="5385" width="4.7109375" style="207" customWidth="1"/>
    <col min="5386" max="5386" width="5" style="207" customWidth="1"/>
    <col min="5387" max="5387" width="7.7109375" style="207" customWidth="1"/>
    <col min="5388" max="5388" width="1.7109375" style="207" customWidth="1"/>
    <col min="5389" max="5632" width="6.7109375" style="207"/>
    <col min="5633" max="5633" width="1.7109375" style="207" customWidth="1"/>
    <col min="5634" max="5634" width="4.5703125" style="207" customWidth="1"/>
    <col min="5635" max="5635" width="19.7109375" style="207" customWidth="1"/>
    <col min="5636" max="5636" width="4.7109375" style="207" customWidth="1"/>
    <col min="5637" max="5637" width="5" style="207" customWidth="1"/>
    <col min="5638" max="5638" width="8.5703125" style="207" customWidth="1"/>
    <col min="5639" max="5639" width="4.5703125" style="207" customWidth="1"/>
    <col min="5640" max="5640" width="19.7109375" style="207" customWidth="1"/>
    <col min="5641" max="5641" width="4.7109375" style="207" customWidth="1"/>
    <col min="5642" max="5642" width="5" style="207" customWidth="1"/>
    <col min="5643" max="5643" width="7.7109375" style="207" customWidth="1"/>
    <col min="5644" max="5644" width="1.7109375" style="207" customWidth="1"/>
    <col min="5645" max="5888" width="6.7109375" style="207"/>
    <col min="5889" max="5889" width="1.7109375" style="207" customWidth="1"/>
    <col min="5890" max="5890" width="4.5703125" style="207" customWidth="1"/>
    <col min="5891" max="5891" width="19.7109375" style="207" customWidth="1"/>
    <col min="5892" max="5892" width="4.7109375" style="207" customWidth="1"/>
    <col min="5893" max="5893" width="5" style="207" customWidth="1"/>
    <col min="5894" max="5894" width="8.5703125" style="207" customWidth="1"/>
    <col min="5895" max="5895" width="4.5703125" style="207" customWidth="1"/>
    <col min="5896" max="5896" width="19.7109375" style="207" customWidth="1"/>
    <col min="5897" max="5897" width="4.7109375" style="207" customWidth="1"/>
    <col min="5898" max="5898" width="5" style="207" customWidth="1"/>
    <col min="5899" max="5899" width="7.7109375" style="207" customWidth="1"/>
    <col min="5900" max="5900" width="1.7109375" style="207" customWidth="1"/>
    <col min="5901" max="6144" width="6.7109375" style="207"/>
    <col min="6145" max="6145" width="1.7109375" style="207" customWidth="1"/>
    <col min="6146" max="6146" width="4.5703125" style="207" customWidth="1"/>
    <col min="6147" max="6147" width="19.7109375" style="207" customWidth="1"/>
    <col min="6148" max="6148" width="4.7109375" style="207" customWidth="1"/>
    <col min="6149" max="6149" width="5" style="207" customWidth="1"/>
    <col min="6150" max="6150" width="8.5703125" style="207" customWidth="1"/>
    <col min="6151" max="6151" width="4.5703125" style="207" customWidth="1"/>
    <col min="6152" max="6152" width="19.7109375" style="207" customWidth="1"/>
    <col min="6153" max="6153" width="4.7109375" style="207" customWidth="1"/>
    <col min="6154" max="6154" width="5" style="207" customWidth="1"/>
    <col min="6155" max="6155" width="7.7109375" style="207" customWidth="1"/>
    <col min="6156" max="6156" width="1.7109375" style="207" customWidth="1"/>
    <col min="6157" max="6400" width="6.7109375" style="207"/>
    <col min="6401" max="6401" width="1.7109375" style="207" customWidth="1"/>
    <col min="6402" max="6402" width="4.5703125" style="207" customWidth="1"/>
    <col min="6403" max="6403" width="19.7109375" style="207" customWidth="1"/>
    <col min="6404" max="6404" width="4.7109375" style="207" customWidth="1"/>
    <col min="6405" max="6405" width="5" style="207" customWidth="1"/>
    <col min="6406" max="6406" width="8.5703125" style="207" customWidth="1"/>
    <col min="6407" max="6407" width="4.5703125" style="207" customWidth="1"/>
    <col min="6408" max="6408" width="19.7109375" style="207" customWidth="1"/>
    <col min="6409" max="6409" width="4.7109375" style="207" customWidth="1"/>
    <col min="6410" max="6410" width="5" style="207" customWidth="1"/>
    <col min="6411" max="6411" width="7.7109375" style="207" customWidth="1"/>
    <col min="6412" max="6412" width="1.7109375" style="207" customWidth="1"/>
    <col min="6413" max="6656" width="6.7109375" style="207"/>
    <col min="6657" max="6657" width="1.7109375" style="207" customWidth="1"/>
    <col min="6658" max="6658" width="4.5703125" style="207" customWidth="1"/>
    <col min="6659" max="6659" width="19.7109375" style="207" customWidth="1"/>
    <col min="6660" max="6660" width="4.7109375" style="207" customWidth="1"/>
    <col min="6661" max="6661" width="5" style="207" customWidth="1"/>
    <col min="6662" max="6662" width="8.5703125" style="207" customWidth="1"/>
    <col min="6663" max="6663" width="4.5703125" style="207" customWidth="1"/>
    <col min="6664" max="6664" width="19.7109375" style="207" customWidth="1"/>
    <col min="6665" max="6665" width="4.7109375" style="207" customWidth="1"/>
    <col min="6666" max="6666" width="5" style="207" customWidth="1"/>
    <col min="6667" max="6667" width="7.7109375" style="207" customWidth="1"/>
    <col min="6668" max="6668" width="1.7109375" style="207" customWidth="1"/>
    <col min="6669" max="6912" width="6.7109375" style="207"/>
    <col min="6913" max="6913" width="1.7109375" style="207" customWidth="1"/>
    <col min="6914" max="6914" width="4.5703125" style="207" customWidth="1"/>
    <col min="6915" max="6915" width="19.7109375" style="207" customWidth="1"/>
    <col min="6916" max="6916" width="4.7109375" style="207" customWidth="1"/>
    <col min="6917" max="6917" width="5" style="207" customWidth="1"/>
    <col min="6918" max="6918" width="8.5703125" style="207" customWidth="1"/>
    <col min="6919" max="6919" width="4.5703125" style="207" customWidth="1"/>
    <col min="6920" max="6920" width="19.7109375" style="207" customWidth="1"/>
    <col min="6921" max="6921" width="4.7109375" style="207" customWidth="1"/>
    <col min="6922" max="6922" width="5" style="207" customWidth="1"/>
    <col min="6923" max="6923" width="7.7109375" style="207" customWidth="1"/>
    <col min="6924" max="6924" width="1.7109375" style="207" customWidth="1"/>
    <col min="6925" max="7168" width="6.7109375" style="207"/>
    <col min="7169" max="7169" width="1.7109375" style="207" customWidth="1"/>
    <col min="7170" max="7170" width="4.5703125" style="207" customWidth="1"/>
    <col min="7171" max="7171" width="19.7109375" style="207" customWidth="1"/>
    <col min="7172" max="7172" width="4.7109375" style="207" customWidth="1"/>
    <col min="7173" max="7173" width="5" style="207" customWidth="1"/>
    <col min="7174" max="7174" width="8.5703125" style="207" customWidth="1"/>
    <col min="7175" max="7175" width="4.5703125" style="207" customWidth="1"/>
    <col min="7176" max="7176" width="19.7109375" style="207" customWidth="1"/>
    <col min="7177" max="7177" width="4.7109375" style="207" customWidth="1"/>
    <col min="7178" max="7178" width="5" style="207" customWidth="1"/>
    <col min="7179" max="7179" width="7.7109375" style="207" customWidth="1"/>
    <col min="7180" max="7180" width="1.7109375" style="207" customWidth="1"/>
    <col min="7181" max="7424" width="6.7109375" style="207"/>
    <col min="7425" max="7425" width="1.7109375" style="207" customWidth="1"/>
    <col min="7426" max="7426" width="4.5703125" style="207" customWidth="1"/>
    <col min="7427" max="7427" width="19.7109375" style="207" customWidth="1"/>
    <col min="7428" max="7428" width="4.7109375" style="207" customWidth="1"/>
    <col min="7429" max="7429" width="5" style="207" customWidth="1"/>
    <col min="7430" max="7430" width="8.5703125" style="207" customWidth="1"/>
    <col min="7431" max="7431" width="4.5703125" style="207" customWidth="1"/>
    <col min="7432" max="7432" width="19.7109375" style="207" customWidth="1"/>
    <col min="7433" max="7433" width="4.7109375" style="207" customWidth="1"/>
    <col min="7434" max="7434" width="5" style="207" customWidth="1"/>
    <col min="7435" max="7435" width="7.7109375" style="207" customWidth="1"/>
    <col min="7436" max="7436" width="1.7109375" style="207" customWidth="1"/>
    <col min="7437" max="7680" width="6.7109375" style="207"/>
    <col min="7681" max="7681" width="1.7109375" style="207" customWidth="1"/>
    <col min="7682" max="7682" width="4.5703125" style="207" customWidth="1"/>
    <col min="7683" max="7683" width="19.7109375" style="207" customWidth="1"/>
    <col min="7684" max="7684" width="4.7109375" style="207" customWidth="1"/>
    <col min="7685" max="7685" width="5" style="207" customWidth="1"/>
    <col min="7686" max="7686" width="8.5703125" style="207" customWidth="1"/>
    <col min="7687" max="7687" width="4.5703125" style="207" customWidth="1"/>
    <col min="7688" max="7688" width="19.7109375" style="207" customWidth="1"/>
    <col min="7689" max="7689" width="4.7109375" style="207" customWidth="1"/>
    <col min="7690" max="7690" width="5" style="207" customWidth="1"/>
    <col min="7691" max="7691" width="7.7109375" style="207" customWidth="1"/>
    <col min="7692" max="7692" width="1.7109375" style="207" customWidth="1"/>
    <col min="7693" max="7936" width="6.7109375" style="207"/>
    <col min="7937" max="7937" width="1.7109375" style="207" customWidth="1"/>
    <col min="7938" max="7938" width="4.5703125" style="207" customWidth="1"/>
    <col min="7939" max="7939" width="19.7109375" style="207" customWidth="1"/>
    <col min="7940" max="7940" width="4.7109375" style="207" customWidth="1"/>
    <col min="7941" max="7941" width="5" style="207" customWidth="1"/>
    <col min="7942" max="7942" width="8.5703125" style="207" customWidth="1"/>
    <col min="7943" max="7943" width="4.5703125" style="207" customWidth="1"/>
    <col min="7944" max="7944" width="19.7109375" style="207" customWidth="1"/>
    <col min="7945" max="7945" width="4.7109375" style="207" customWidth="1"/>
    <col min="7946" max="7946" width="5" style="207" customWidth="1"/>
    <col min="7947" max="7947" width="7.7109375" style="207" customWidth="1"/>
    <col min="7948" max="7948" width="1.7109375" style="207" customWidth="1"/>
    <col min="7949" max="8192" width="6.7109375" style="207"/>
    <col min="8193" max="8193" width="1.7109375" style="207" customWidth="1"/>
    <col min="8194" max="8194" width="4.5703125" style="207" customWidth="1"/>
    <col min="8195" max="8195" width="19.7109375" style="207" customWidth="1"/>
    <col min="8196" max="8196" width="4.7109375" style="207" customWidth="1"/>
    <col min="8197" max="8197" width="5" style="207" customWidth="1"/>
    <col min="8198" max="8198" width="8.5703125" style="207" customWidth="1"/>
    <col min="8199" max="8199" width="4.5703125" style="207" customWidth="1"/>
    <col min="8200" max="8200" width="19.7109375" style="207" customWidth="1"/>
    <col min="8201" max="8201" width="4.7109375" style="207" customWidth="1"/>
    <col min="8202" max="8202" width="5" style="207" customWidth="1"/>
    <col min="8203" max="8203" width="7.7109375" style="207" customWidth="1"/>
    <col min="8204" max="8204" width="1.7109375" style="207" customWidth="1"/>
    <col min="8205" max="8448" width="6.7109375" style="207"/>
    <col min="8449" max="8449" width="1.7109375" style="207" customWidth="1"/>
    <col min="8450" max="8450" width="4.5703125" style="207" customWidth="1"/>
    <col min="8451" max="8451" width="19.7109375" style="207" customWidth="1"/>
    <col min="8452" max="8452" width="4.7109375" style="207" customWidth="1"/>
    <col min="8453" max="8453" width="5" style="207" customWidth="1"/>
    <col min="8454" max="8454" width="8.5703125" style="207" customWidth="1"/>
    <col min="8455" max="8455" width="4.5703125" style="207" customWidth="1"/>
    <col min="8456" max="8456" width="19.7109375" style="207" customWidth="1"/>
    <col min="8457" max="8457" width="4.7109375" style="207" customWidth="1"/>
    <col min="8458" max="8458" width="5" style="207" customWidth="1"/>
    <col min="8459" max="8459" width="7.7109375" style="207" customWidth="1"/>
    <col min="8460" max="8460" width="1.7109375" style="207" customWidth="1"/>
    <col min="8461" max="8704" width="6.7109375" style="207"/>
    <col min="8705" max="8705" width="1.7109375" style="207" customWidth="1"/>
    <col min="8706" max="8706" width="4.5703125" style="207" customWidth="1"/>
    <col min="8707" max="8707" width="19.7109375" style="207" customWidth="1"/>
    <col min="8708" max="8708" width="4.7109375" style="207" customWidth="1"/>
    <col min="8709" max="8709" width="5" style="207" customWidth="1"/>
    <col min="8710" max="8710" width="8.5703125" style="207" customWidth="1"/>
    <col min="8711" max="8711" width="4.5703125" style="207" customWidth="1"/>
    <col min="8712" max="8712" width="19.7109375" style="207" customWidth="1"/>
    <col min="8713" max="8713" width="4.7109375" style="207" customWidth="1"/>
    <col min="8714" max="8714" width="5" style="207" customWidth="1"/>
    <col min="8715" max="8715" width="7.7109375" style="207" customWidth="1"/>
    <col min="8716" max="8716" width="1.7109375" style="207" customWidth="1"/>
    <col min="8717" max="8960" width="6.7109375" style="207"/>
    <col min="8961" max="8961" width="1.7109375" style="207" customWidth="1"/>
    <col min="8962" max="8962" width="4.5703125" style="207" customWidth="1"/>
    <col min="8963" max="8963" width="19.7109375" style="207" customWidth="1"/>
    <col min="8964" max="8964" width="4.7109375" style="207" customWidth="1"/>
    <col min="8965" max="8965" width="5" style="207" customWidth="1"/>
    <col min="8966" max="8966" width="8.5703125" style="207" customWidth="1"/>
    <col min="8967" max="8967" width="4.5703125" style="207" customWidth="1"/>
    <col min="8968" max="8968" width="19.7109375" style="207" customWidth="1"/>
    <col min="8969" max="8969" width="4.7109375" style="207" customWidth="1"/>
    <col min="8970" max="8970" width="5" style="207" customWidth="1"/>
    <col min="8971" max="8971" width="7.7109375" style="207" customWidth="1"/>
    <col min="8972" max="8972" width="1.7109375" style="207" customWidth="1"/>
    <col min="8973" max="9216" width="6.7109375" style="207"/>
    <col min="9217" max="9217" width="1.7109375" style="207" customWidth="1"/>
    <col min="9218" max="9218" width="4.5703125" style="207" customWidth="1"/>
    <col min="9219" max="9219" width="19.7109375" style="207" customWidth="1"/>
    <col min="9220" max="9220" width="4.7109375" style="207" customWidth="1"/>
    <col min="9221" max="9221" width="5" style="207" customWidth="1"/>
    <col min="9222" max="9222" width="8.5703125" style="207" customWidth="1"/>
    <col min="9223" max="9223" width="4.5703125" style="207" customWidth="1"/>
    <col min="9224" max="9224" width="19.7109375" style="207" customWidth="1"/>
    <col min="9225" max="9225" width="4.7109375" style="207" customWidth="1"/>
    <col min="9226" max="9226" width="5" style="207" customWidth="1"/>
    <col min="9227" max="9227" width="7.7109375" style="207" customWidth="1"/>
    <col min="9228" max="9228" width="1.7109375" style="207" customWidth="1"/>
    <col min="9229" max="9472" width="6.7109375" style="207"/>
    <col min="9473" max="9473" width="1.7109375" style="207" customWidth="1"/>
    <col min="9474" max="9474" width="4.5703125" style="207" customWidth="1"/>
    <col min="9475" max="9475" width="19.7109375" style="207" customWidth="1"/>
    <col min="9476" max="9476" width="4.7109375" style="207" customWidth="1"/>
    <col min="9477" max="9477" width="5" style="207" customWidth="1"/>
    <col min="9478" max="9478" width="8.5703125" style="207" customWidth="1"/>
    <col min="9479" max="9479" width="4.5703125" style="207" customWidth="1"/>
    <col min="9480" max="9480" width="19.7109375" style="207" customWidth="1"/>
    <col min="9481" max="9481" width="4.7109375" style="207" customWidth="1"/>
    <col min="9482" max="9482" width="5" style="207" customWidth="1"/>
    <col min="9483" max="9483" width="7.7109375" style="207" customWidth="1"/>
    <col min="9484" max="9484" width="1.7109375" style="207" customWidth="1"/>
    <col min="9485" max="9728" width="6.7109375" style="207"/>
    <col min="9729" max="9729" width="1.7109375" style="207" customWidth="1"/>
    <col min="9730" max="9730" width="4.5703125" style="207" customWidth="1"/>
    <col min="9731" max="9731" width="19.7109375" style="207" customWidth="1"/>
    <col min="9732" max="9732" width="4.7109375" style="207" customWidth="1"/>
    <col min="9733" max="9733" width="5" style="207" customWidth="1"/>
    <col min="9734" max="9734" width="8.5703125" style="207" customWidth="1"/>
    <col min="9735" max="9735" width="4.5703125" style="207" customWidth="1"/>
    <col min="9736" max="9736" width="19.7109375" style="207" customWidth="1"/>
    <col min="9737" max="9737" width="4.7109375" style="207" customWidth="1"/>
    <col min="9738" max="9738" width="5" style="207" customWidth="1"/>
    <col min="9739" max="9739" width="7.7109375" style="207" customWidth="1"/>
    <col min="9740" max="9740" width="1.7109375" style="207" customWidth="1"/>
    <col min="9741" max="9984" width="6.7109375" style="207"/>
    <col min="9985" max="9985" width="1.7109375" style="207" customWidth="1"/>
    <col min="9986" max="9986" width="4.5703125" style="207" customWidth="1"/>
    <col min="9987" max="9987" width="19.7109375" style="207" customWidth="1"/>
    <col min="9988" max="9988" width="4.7109375" style="207" customWidth="1"/>
    <col min="9989" max="9989" width="5" style="207" customWidth="1"/>
    <col min="9990" max="9990" width="8.5703125" style="207" customWidth="1"/>
    <col min="9991" max="9991" width="4.5703125" style="207" customWidth="1"/>
    <col min="9992" max="9992" width="19.7109375" style="207" customWidth="1"/>
    <col min="9993" max="9993" width="4.7109375" style="207" customWidth="1"/>
    <col min="9994" max="9994" width="5" style="207" customWidth="1"/>
    <col min="9995" max="9995" width="7.7109375" style="207" customWidth="1"/>
    <col min="9996" max="9996" width="1.7109375" style="207" customWidth="1"/>
    <col min="9997" max="10240" width="6.7109375" style="207"/>
    <col min="10241" max="10241" width="1.7109375" style="207" customWidth="1"/>
    <col min="10242" max="10242" width="4.5703125" style="207" customWidth="1"/>
    <col min="10243" max="10243" width="19.7109375" style="207" customWidth="1"/>
    <col min="10244" max="10244" width="4.7109375" style="207" customWidth="1"/>
    <col min="10245" max="10245" width="5" style="207" customWidth="1"/>
    <col min="10246" max="10246" width="8.5703125" style="207" customWidth="1"/>
    <col min="10247" max="10247" width="4.5703125" style="207" customWidth="1"/>
    <col min="10248" max="10248" width="19.7109375" style="207" customWidth="1"/>
    <col min="10249" max="10249" width="4.7109375" style="207" customWidth="1"/>
    <col min="10250" max="10250" width="5" style="207" customWidth="1"/>
    <col min="10251" max="10251" width="7.7109375" style="207" customWidth="1"/>
    <col min="10252" max="10252" width="1.7109375" style="207" customWidth="1"/>
    <col min="10253" max="10496" width="6.7109375" style="207"/>
    <col min="10497" max="10497" width="1.7109375" style="207" customWidth="1"/>
    <col min="10498" max="10498" width="4.5703125" style="207" customWidth="1"/>
    <col min="10499" max="10499" width="19.7109375" style="207" customWidth="1"/>
    <col min="10500" max="10500" width="4.7109375" style="207" customWidth="1"/>
    <col min="10501" max="10501" width="5" style="207" customWidth="1"/>
    <col min="10502" max="10502" width="8.5703125" style="207" customWidth="1"/>
    <col min="10503" max="10503" width="4.5703125" style="207" customWidth="1"/>
    <col min="10504" max="10504" width="19.7109375" style="207" customWidth="1"/>
    <col min="10505" max="10505" width="4.7109375" style="207" customWidth="1"/>
    <col min="10506" max="10506" width="5" style="207" customWidth="1"/>
    <col min="10507" max="10507" width="7.7109375" style="207" customWidth="1"/>
    <col min="10508" max="10508" width="1.7109375" style="207" customWidth="1"/>
    <col min="10509" max="10752" width="6.7109375" style="207"/>
    <col min="10753" max="10753" width="1.7109375" style="207" customWidth="1"/>
    <col min="10754" max="10754" width="4.5703125" style="207" customWidth="1"/>
    <col min="10755" max="10755" width="19.7109375" style="207" customWidth="1"/>
    <col min="10756" max="10756" width="4.7109375" style="207" customWidth="1"/>
    <col min="10757" max="10757" width="5" style="207" customWidth="1"/>
    <col min="10758" max="10758" width="8.5703125" style="207" customWidth="1"/>
    <col min="10759" max="10759" width="4.5703125" style="207" customWidth="1"/>
    <col min="10760" max="10760" width="19.7109375" style="207" customWidth="1"/>
    <col min="10761" max="10761" width="4.7109375" style="207" customWidth="1"/>
    <col min="10762" max="10762" width="5" style="207" customWidth="1"/>
    <col min="10763" max="10763" width="7.7109375" style="207" customWidth="1"/>
    <col min="10764" max="10764" width="1.7109375" style="207" customWidth="1"/>
    <col min="10765" max="11008" width="6.7109375" style="207"/>
    <col min="11009" max="11009" width="1.7109375" style="207" customWidth="1"/>
    <col min="11010" max="11010" width="4.5703125" style="207" customWidth="1"/>
    <col min="11011" max="11011" width="19.7109375" style="207" customWidth="1"/>
    <col min="11012" max="11012" width="4.7109375" style="207" customWidth="1"/>
    <col min="11013" max="11013" width="5" style="207" customWidth="1"/>
    <col min="11014" max="11014" width="8.5703125" style="207" customWidth="1"/>
    <col min="11015" max="11015" width="4.5703125" style="207" customWidth="1"/>
    <col min="11016" max="11016" width="19.7109375" style="207" customWidth="1"/>
    <col min="11017" max="11017" width="4.7109375" style="207" customWidth="1"/>
    <col min="11018" max="11018" width="5" style="207" customWidth="1"/>
    <col min="11019" max="11019" width="7.7109375" style="207" customWidth="1"/>
    <col min="11020" max="11020" width="1.7109375" style="207" customWidth="1"/>
    <col min="11021" max="11264" width="6.7109375" style="207"/>
    <col min="11265" max="11265" width="1.7109375" style="207" customWidth="1"/>
    <col min="11266" max="11266" width="4.5703125" style="207" customWidth="1"/>
    <col min="11267" max="11267" width="19.7109375" style="207" customWidth="1"/>
    <col min="11268" max="11268" width="4.7109375" style="207" customWidth="1"/>
    <col min="11269" max="11269" width="5" style="207" customWidth="1"/>
    <col min="11270" max="11270" width="8.5703125" style="207" customWidth="1"/>
    <col min="11271" max="11271" width="4.5703125" style="207" customWidth="1"/>
    <col min="11272" max="11272" width="19.7109375" style="207" customWidth="1"/>
    <col min="11273" max="11273" width="4.7109375" style="207" customWidth="1"/>
    <col min="11274" max="11274" width="5" style="207" customWidth="1"/>
    <col min="11275" max="11275" width="7.7109375" style="207" customWidth="1"/>
    <col min="11276" max="11276" width="1.7109375" style="207" customWidth="1"/>
    <col min="11277" max="11520" width="6.7109375" style="207"/>
    <col min="11521" max="11521" width="1.7109375" style="207" customWidth="1"/>
    <col min="11522" max="11522" width="4.5703125" style="207" customWidth="1"/>
    <col min="11523" max="11523" width="19.7109375" style="207" customWidth="1"/>
    <col min="11524" max="11524" width="4.7109375" style="207" customWidth="1"/>
    <col min="11525" max="11525" width="5" style="207" customWidth="1"/>
    <col min="11526" max="11526" width="8.5703125" style="207" customWidth="1"/>
    <col min="11527" max="11527" width="4.5703125" style="207" customWidth="1"/>
    <col min="11528" max="11528" width="19.7109375" style="207" customWidth="1"/>
    <col min="11529" max="11529" width="4.7109375" style="207" customWidth="1"/>
    <col min="11530" max="11530" width="5" style="207" customWidth="1"/>
    <col min="11531" max="11531" width="7.7109375" style="207" customWidth="1"/>
    <col min="11532" max="11532" width="1.7109375" style="207" customWidth="1"/>
    <col min="11533" max="11776" width="6.7109375" style="207"/>
    <col min="11777" max="11777" width="1.7109375" style="207" customWidth="1"/>
    <col min="11778" max="11778" width="4.5703125" style="207" customWidth="1"/>
    <col min="11779" max="11779" width="19.7109375" style="207" customWidth="1"/>
    <col min="11780" max="11780" width="4.7109375" style="207" customWidth="1"/>
    <col min="11781" max="11781" width="5" style="207" customWidth="1"/>
    <col min="11782" max="11782" width="8.5703125" style="207" customWidth="1"/>
    <col min="11783" max="11783" width="4.5703125" style="207" customWidth="1"/>
    <col min="11784" max="11784" width="19.7109375" style="207" customWidth="1"/>
    <col min="11785" max="11785" width="4.7109375" style="207" customWidth="1"/>
    <col min="11786" max="11786" width="5" style="207" customWidth="1"/>
    <col min="11787" max="11787" width="7.7109375" style="207" customWidth="1"/>
    <col min="11788" max="11788" width="1.7109375" style="207" customWidth="1"/>
    <col min="11789" max="12032" width="6.7109375" style="207"/>
    <col min="12033" max="12033" width="1.7109375" style="207" customWidth="1"/>
    <col min="12034" max="12034" width="4.5703125" style="207" customWidth="1"/>
    <col min="12035" max="12035" width="19.7109375" style="207" customWidth="1"/>
    <col min="12036" max="12036" width="4.7109375" style="207" customWidth="1"/>
    <col min="12037" max="12037" width="5" style="207" customWidth="1"/>
    <col min="12038" max="12038" width="8.5703125" style="207" customWidth="1"/>
    <col min="12039" max="12039" width="4.5703125" style="207" customWidth="1"/>
    <col min="12040" max="12040" width="19.7109375" style="207" customWidth="1"/>
    <col min="12041" max="12041" width="4.7109375" style="207" customWidth="1"/>
    <col min="12042" max="12042" width="5" style="207" customWidth="1"/>
    <col min="12043" max="12043" width="7.7109375" style="207" customWidth="1"/>
    <col min="12044" max="12044" width="1.7109375" style="207" customWidth="1"/>
    <col min="12045" max="12288" width="6.7109375" style="207"/>
    <col min="12289" max="12289" width="1.7109375" style="207" customWidth="1"/>
    <col min="12290" max="12290" width="4.5703125" style="207" customWidth="1"/>
    <col min="12291" max="12291" width="19.7109375" style="207" customWidth="1"/>
    <col min="12292" max="12292" width="4.7109375" style="207" customWidth="1"/>
    <col min="12293" max="12293" width="5" style="207" customWidth="1"/>
    <col min="12294" max="12294" width="8.5703125" style="207" customWidth="1"/>
    <col min="12295" max="12295" width="4.5703125" style="207" customWidth="1"/>
    <col min="12296" max="12296" width="19.7109375" style="207" customWidth="1"/>
    <col min="12297" max="12297" width="4.7109375" style="207" customWidth="1"/>
    <col min="12298" max="12298" width="5" style="207" customWidth="1"/>
    <col min="12299" max="12299" width="7.7109375" style="207" customWidth="1"/>
    <col min="12300" max="12300" width="1.7109375" style="207" customWidth="1"/>
    <col min="12301" max="12544" width="6.7109375" style="207"/>
    <col min="12545" max="12545" width="1.7109375" style="207" customWidth="1"/>
    <col min="12546" max="12546" width="4.5703125" style="207" customWidth="1"/>
    <col min="12547" max="12547" width="19.7109375" style="207" customWidth="1"/>
    <col min="12548" max="12548" width="4.7109375" style="207" customWidth="1"/>
    <col min="12549" max="12549" width="5" style="207" customWidth="1"/>
    <col min="12550" max="12550" width="8.5703125" style="207" customWidth="1"/>
    <col min="12551" max="12551" width="4.5703125" style="207" customWidth="1"/>
    <col min="12552" max="12552" width="19.7109375" style="207" customWidth="1"/>
    <col min="12553" max="12553" width="4.7109375" style="207" customWidth="1"/>
    <col min="12554" max="12554" width="5" style="207" customWidth="1"/>
    <col min="12555" max="12555" width="7.7109375" style="207" customWidth="1"/>
    <col min="12556" max="12556" width="1.7109375" style="207" customWidth="1"/>
    <col min="12557" max="12800" width="6.7109375" style="207"/>
    <col min="12801" max="12801" width="1.7109375" style="207" customWidth="1"/>
    <col min="12802" max="12802" width="4.5703125" style="207" customWidth="1"/>
    <col min="12803" max="12803" width="19.7109375" style="207" customWidth="1"/>
    <col min="12804" max="12804" width="4.7109375" style="207" customWidth="1"/>
    <col min="12805" max="12805" width="5" style="207" customWidth="1"/>
    <col min="12806" max="12806" width="8.5703125" style="207" customWidth="1"/>
    <col min="12807" max="12807" width="4.5703125" style="207" customWidth="1"/>
    <col min="12808" max="12808" width="19.7109375" style="207" customWidth="1"/>
    <col min="12809" max="12809" width="4.7109375" style="207" customWidth="1"/>
    <col min="12810" max="12810" width="5" style="207" customWidth="1"/>
    <col min="12811" max="12811" width="7.7109375" style="207" customWidth="1"/>
    <col min="12812" max="12812" width="1.7109375" style="207" customWidth="1"/>
    <col min="12813" max="13056" width="6.7109375" style="207"/>
    <col min="13057" max="13057" width="1.7109375" style="207" customWidth="1"/>
    <col min="13058" max="13058" width="4.5703125" style="207" customWidth="1"/>
    <col min="13059" max="13059" width="19.7109375" style="207" customWidth="1"/>
    <col min="13060" max="13060" width="4.7109375" style="207" customWidth="1"/>
    <col min="13061" max="13061" width="5" style="207" customWidth="1"/>
    <col min="13062" max="13062" width="8.5703125" style="207" customWidth="1"/>
    <col min="13063" max="13063" width="4.5703125" style="207" customWidth="1"/>
    <col min="13064" max="13064" width="19.7109375" style="207" customWidth="1"/>
    <col min="13065" max="13065" width="4.7109375" style="207" customWidth="1"/>
    <col min="13066" max="13066" width="5" style="207" customWidth="1"/>
    <col min="13067" max="13067" width="7.7109375" style="207" customWidth="1"/>
    <col min="13068" max="13068" width="1.7109375" style="207" customWidth="1"/>
    <col min="13069" max="13312" width="6.7109375" style="207"/>
    <col min="13313" max="13313" width="1.7109375" style="207" customWidth="1"/>
    <col min="13314" max="13314" width="4.5703125" style="207" customWidth="1"/>
    <col min="13315" max="13315" width="19.7109375" style="207" customWidth="1"/>
    <col min="13316" max="13316" width="4.7109375" style="207" customWidth="1"/>
    <col min="13317" max="13317" width="5" style="207" customWidth="1"/>
    <col min="13318" max="13318" width="8.5703125" style="207" customWidth="1"/>
    <col min="13319" max="13319" width="4.5703125" style="207" customWidth="1"/>
    <col min="13320" max="13320" width="19.7109375" style="207" customWidth="1"/>
    <col min="13321" max="13321" width="4.7109375" style="207" customWidth="1"/>
    <col min="13322" max="13322" width="5" style="207" customWidth="1"/>
    <col min="13323" max="13323" width="7.7109375" style="207" customWidth="1"/>
    <col min="13324" max="13324" width="1.7109375" style="207" customWidth="1"/>
    <col min="13325" max="13568" width="6.7109375" style="207"/>
    <col min="13569" max="13569" width="1.7109375" style="207" customWidth="1"/>
    <col min="13570" max="13570" width="4.5703125" style="207" customWidth="1"/>
    <col min="13571" max="13571" width="19.7109375" style="207" customWidth="1"/>
    <col min="13572" max="13572" width="4.7109375" style="207" customWidth="1"/>
    <col min="13573" max="13573" width="5" style="207" customWidth="1"/>
    <col min="13574" max="13574" width="8.5703125" style="207" customWidth="1"/>
    <col min="13575" max="13575" width="4.5703125" style="207" customWidth="1"/>
    <col min="13576" max="13576" width="19.7109375" style="207" customWidth="1"/>
    <col min="13577" max="13577" width="4.7109375" style="207" customWidth="1"/>
    <col min="13578" max="13578" width="5" style="207" customWidth="1"/>
    <col min="13579" max="13579" width="7.7109375" style="207" customWidth="1"/>
    <col min="13580" max="13580" width="1.7109375" style="207" customWidth="1"/>
    <col min="13581" max="13824" width="6.7109375" style="207"/>
    <col min="13825" max="13825" width="1.7109375" style="207" customWidth="1"/>
    <col min="13826" max="13826" width="4.5703125" style="207" customWidth="1"/>
    <col min="13827" max="13827" width="19.7109375" style="207" customWidth="1"/>
    <col min="13828" max="13828" width="4.7109375" style="207" customWidth="1"/>
    <col min="13829" max="13829" width="5" style="207" customWidth="1"/>
    <col min="13830" max="13830" width="8.5703125" style="207" customWidth="1"/>
    <col min="13831" max="13831" width="4.5703125" style="207" customWidth="1"/>
    <col min="13832" max="13832" width="19.7109375" style="207" customWidth="1"/>
    <col min="13833" max="13833" width="4.7109375" style="207" customWidth="1"/>
    <col min="13834" max="13834" width="5" style="207" customWidth="1"/>
    <col min="13835" max="13835" width="7.7109375" style="207" customWidth="1"/>
    <col min="13836" max="13836" width="1.7109375" style="207" customWidth="1"/>
    <col min="13837" max="14080" width="6.7109375" style="207"/>
    <col min="14081" max="14081" width="1.7109375" style="207" customWidth="1"/>
    <col min="14082" max="14082" width="4.5703125" style="207" customWidth="1"/>
    <col min="14083" max="14083" width="19.7109375" style="207" customWidth="1"/>
    <col min="14084" max="14084" width="4.7109375" style="207" customWidth="1"/>
    <col min="14085" max="14085" width="5" style="207" customWidth="1"/>
    <col min="14086" max="14086" width="8.5703125" style="207" customWidth="1"/>
    <col min="14087" max="14087" width="4.5703125" style="207" customWidth="1"/>
    <col min="14088" max="14088" width="19.7109375" style="207" customWidth="1"/>
    <col min="14089" max="14089" width="4.7109375" style="207" customWidth="1"/>
    <col min="14090" max="14090" width="5" style="207" customWidth="1"/>
    <col min="14091" max="14091" width="7.7109375" style="207" customWidth="1"/>
    <col min="14092" max="14092" width="1.7109375" style="207" customWidth="1"/>
    <col min="14093" max="14336" width="6.7109375" style="207"/>
    <col min="14337" max="14337" width="1.7109375" style="207" customWidth="1"/>
    <col min="14338" max="14338" width="4.5703125" style="207" customWidth="1"/>
    <col min="14339" max="14339" width="19.7109375" style="207" customWidth="1"/>
    <col min="14340" max="14340" width="4.7109375" style="207" customWidth="1"/>
    <col min="14341" max="14341" width="5" style="207" customWidth="1"/>
    <col min="14342" max="14342" width="8.5703125" style="207" customWidth="1"/>
    <col min="14343" max="14343" width="4.5703125" style="207" customWidth="1"/>
    <col min="14344" max="14344" width="19.7109375" style="207" customWidth="1"/>
    <col min="14345" max="14345" width="4.7109375" style="207" customWidth="1"/>
    <col min="14346" max="14346" width="5" style="207" customWidth="1"/>
    <col min="14347" max="14347" width="7.7109375" style="207" customWidth="1"/>
    <col min="14348" max="14348" width="1.7109375" style="207" customWidth="1"/>
    <col min="14349" max="14592" width="6.7109375" style="207"/>
    <col min="14593" max="14593" width="1.7109375" style="207" customWidth="1"/>
    <col min="14594" max="14594" width="4.5703125" style="207" customWidth="1"/>
    <col min="14595" max="14595" width="19.7109375" style="207" customWidth="1"/>
    <col min="14596" max="14596" width="4.7109375" style="207" customWidth="1"/>
    <col min="14597" max="14597" width="5" style="207" customWidth="1"/>
    <col min="14598" max="14598" width="8.5703125" style="207" customWidth="1"/>
    <col min="14599" max="14599" width="4.5703125" style="207" customWidth="1"/>
    <col min="14600" max="14600" width="19.7109375" style="207" customWidth="1"/>
    <col min="14601" max="14601" width="4.7109375" style="207" customWidth="1"/>
    <col min="14602" max="14602" width="5" style="207" customWidth="1"/>
    <col min="14603" max="14603" width="7.7109375" style="207" customWidth="1"/>
    <col min="14604" max="14604" width="1.7109375" style="207" customWidth="1"/>
    <col min="14605" max="14848" width="6.7109375" style="207"/>
    <col min="14849" max="14849" width="1.7109375" style="207" customWidth="1"/>
    <col min="14850" max="14850" width="4.5703125" style="207" customWidth="1"/>
    <col min="14851" max="14851" width="19.7109375" style="207" customWidth="1"/>
    <col min="14852" max="14852" width="4.7109375" style="207" customWidth="1"/>
    <col min="14853" max="14853" width="5" style="207" customWidth="1"/>
    <col min="14854" max="14854" width="8.5703125" style="207" customWidth="1"/>
    <col min="14855" max="14855" width="4.5703125" style="207" customWidth="1"/>
    <col min="14856" max="14856" width="19.7109375" style="207" customWidth="1"/>
    <col min="14857" max="14857" width="4.7109375" style="207" customWidth="1"/>
    <col min="14858" max="14858" width="5" style="207" customWidth="1"/>
    <col min="14859" max="14859" width="7.7109375" style="207" customWidth="1"/>
    <col min="14860" max="14860" width="1.7109375" style="207" customWidth="1"/>
    <col min="14861" max="15104" width="6.7109375" style="207"/>
    <col min="15105" max="15105" width="1.7109375" style="207" customWidth="1"/>
    <col min="15106" max="15106" width="4.5703125" style="207" customWidth="1"/>
    <col min="15107" max="15107" width="19.7109375" style="207" customWidth="1"/>
    <col min="15108" max="15108" width="4.7109375" style="207" customWidth="1"/>
    <col min="15109" max="15109" width="5" style="207" customWidth="1"/>
    <col min="15110" max="15110" width="8.5703125" style="207" customWidth="1"/>
    <col min="15111" max="15111" width="4.5703125" style="207" customWidth="1"/>
    <col min="15112" max="15112" width="19.7109375" style="207" customWidth="1"/>
    <col min="15113" max="15113" width="4.7109375" style="207" customWidth="1"/>
    <col min="15114" max="15114" width="5" style="207" customWidth="1"/>
    <col min="15115" max="15115" width="7.7109375" style="207" customWidth="1"/>
    <col min="15116" max="15116" width="1.7109375" style="207" customWidth="1"/>
    <col min="15117" max="15360" width="6.7109375" style="207"/>
    <col min="15361" max="15361" width="1.7109375" style="207" customWidth="1"/>
    <col min="15362" max="15362" width="4.5703125" style="207" customWidth="1"/>
    <col min="15363" max="15363" width="19.7109375" style="207" customWidth="1"/>
    <col min="15364" max="15364" width="4.7109375" style="207" customWidth="1"/>
    <col min="15365" max="15365" width="5" style="207" customWidth="1"/>
    <col min="15366" max="15366" width="8.5703125" style="207" customWidth="1"/>
    <col min="15367" max="15367" width="4.5703125" style="207" customWidth="1"/>
    <col min="15368" max="15368" width="19.7109375" style="207" customWidth="1"/>
    <col min="15369" max="15369" width="4.7109375" style="207" customWidth="1"/>
    <col min="15370" max="15370" width="5" style="207" customWidth="1"/>
    <col min="15371" max="15371" width="7.7109375" style="207" customWidth="1"/>
    <col min="15372" max="15372" width="1.7109375" style="207" customWidth="1"/>
    <col min="15373" max="15616" width="6.7109375" style="207"/>
    <col min="15617" max="15617" width="1.7109375" style="207" customWidth="1"/>
    <col min="15618" max="15618" width="4.5703125" style="207" customWidth="1"/>
    <col min="15619" max="15619" width="19.7109375" style="207" customWidth="1"/>
    <col min="15620" max="15620" width="4.7109375" style="207" customWidth="1"/>
    <col min="15621" max="15621" width="5" style="207" customWidth="1"/>
    <col min="15622" max="15622" width="8.5703125" style="207" customWidth="1"/>
    <col min="15623" max="15623" width="4.5703125" style="207" customWidth="1"/>
    <col min="15624" max="15624" width="19.7109375" style="207" customWidth="1"/>
    <col min="15625" max="15625" width="4.7109375" style="207" customWidth="1"/>
    <col min="15626" max="15626" width="5" style="207" customWidth="1"/>
    <col min="15627" max="15627" width="7.7109375" style="207" customWidth="1"/>
    <col min="15628" max="15628" width="1.7109375" style="207" customWidth="1"/>
    <col min="15629" max="15872" width="6.7109375" style="207"/>
    <col min="15873" max="15873" width="1.7109375" style="207" customWidth="1"/>
    <col min="15874" max="15874" width="4.5703125" style="207" customWidth="1"/>
    <col min="15875" max="15875" width="19.7109375" style="207" customWidth="1"/>
    <col min="15876" max="15876" width="4.7109375" style="207" customWidth="1"/>
    <col min="15877" max="15877" width="5" style="207" customWidth="1"/>
    <col min="15878" max="15878" width="8.5703125" style="207" customWidth="1"/>
    <col min="15879" max="15879" width="4.5703125" style="207" customWidth="1"/>
    <col min="15880" max="15880" width="19.7109375" style="207" customWidth="1"/>
    <col min="15881" max="15881" width="4.7109375" style="207" customWidth="1"/>
    <col min="15882" max="15882" width="5" style="207" customWidth="1"/>
    <col min="15883" max="15883" width="7.7109375" style="207" customWidth="1"/>
    <col min="15884" max="15884" width="1.7109375" style="207" customWidth="1"/>
    <col min="15885" max="16128" width="6.7109375" style="207"/>
    <col min="16129" max="16129" width="1.7109375" style="207" customWidth="1"/>
    <col min="16130" max="16130" width="4.5703125" style="207" customWidth="1"/>
    <col min="16131" max="16131" width="19.7109375" style="207" customWidth="1"/>
    <col min="16132" max="16132" width="4.7109375" style="207" customWidth="1"/>
    <col min="16133" max="16133" width="5" style="207" customWidth="1"/>
    <col min="16134" max="16134" width="8.5703125" style="207" customWidth="1"/>
    <col min="16135" max="16135" width="4.5703125" style="207" customWidth="1"/>
    <col min="16136" max="16136" width="19.7109375" style="207" customWidth="1"/>
    <col min="16137" max="16137" width="4.7109375" style="207" customWidth="1"/>
    <col min="16138" max="16138" width="5" style="207" customWidth="1"/>
    <col min="16139" max="16139" width="7.7109375" style="207" customWidth="1"/>
    <col min="16140" max="16140" width="1.7109375" style="207" customWidth="1"/>
    <col min="16141" max="16384" width="6.7109375" style="207"/>
  </cols>
  <sheetData>
    <row r="1" spans="1:16" s="206" customFormat="1" ht="15" customHeight="1">
      <c r="A1" s="248"/>
      <c r="B1" s="279"/>
      <c r="C1" s="279"/>
      <c r="D1" s="279"/>
      <c r="E1" s="279"/>
      <c r="F1" s="279"/>
      <c r="G1" s="279"/>
      <c r="H1" s="279"/>
      <c r="I1" s="279"/>
      <c r="J1" s="279"/>
      <c r="K1" s="279"/>
      <c r="L1" s="205"/>
      <c r="N1" s="2" t="s">
        <v>459</v>
      </c>
    </row>
    <row r="2" spans="1:16" s="206" customFormat="1" ht="39" customHeight="1">
      <c r="B2" s="280" t="s">
        <v>440</v>
      </c>
      <c r="C2" s="280"/>
      <c r="D2" s="280"/>
      <c r="E2" s="280"/>
      <c r="F2" s="280"/>
      <c r="G2" s="280"/>
      <c r="H2" s="280"/>
      <c r="I2" s="280"/>
      <c r="J2" s="280"/>
      <c r="K2" s="280"/>
    </row>
    <row r="3" spans="1:16" s="206" customFormat="1" ht="21" customHeight="1">
      <c r="B3" s="281" t="s">
        <v>354</v>
      </c>
      <c r="C3" s="281"/>
      <c r="D3" s="281"/>
      <c r="E3" s="281"/>
      <c r="F3" s="281"/>
      <c r="G3" s="281"/>
      <c r="H3" s="281"/>
      <c r="I3" s="281"/>
      <c r="J3" s="281"/>
      <c r="K3" s="281"/>
    </row>
    <row r="4" spans="1:16" ht="30" customHeight="1">
      <c r="B4" s="208" t="s">
        <v>419</v>
      </c>
      <c r="C4" s="249" t="s">
        <v>420</v>
      </c>
      <c r="D4" s="250" t="s">
        <v>421</v>
      </c>
      <c r="E4" s="251" t="s">
        <v>422</v>
      </c>
      <c r="F4" s="252" t="s">
        <v>423</v>
      </c>
      <c r="G4" s="208" t="s">
        <v>419</v>
      </c>
      <c r="H4" s="249" t="s">
        <v>424</v>
      </c>
      <c r="I4" s="250" t="s">
        <v>421</v>
      </c>
      <c r="J4" s="251" t="s">
        <v>422</v>
      </c>
      <c r="K4" s="252" t="s">
        <v>423</v>
      </c>
    </row>
    <row r="5" spans="1:16" ht="3.75" customHeight="1"/>
    <row r="6" spans="1:16" ht="10.5" customHeight="1">
      <c r="B6" s="214">
        <v>1</v>
      </c>
      <c r="C6" s="215" t="s">
        <v>441</v>
      </c>
      <c r="D6" s="216">
        <v>1642.33</v>
      </c>
      <c r="E6" s="217">
        <v>23.1721</v>
      </c>
      <c r="F6" s="218">
        <v>8.23245</v>
      </c>
      <c r="G6" s="214">
        <v>1</v>
      </c>
      <c r="H6" s="215" t="s">
        <v>442</v>
      </c>
      <c r="I6" s="216">
        <v>1437.17</v>
      </c>
      <c r="J6" s="217">
        <v>22.1435</v>
      </c>
      <c r="K6" s="218">
        <v>6.0482500000000003</v>
      </c>
    </row>
    <row r="7" spans="1:16" ht="10.5" customHeight="1">
      <c r="B7" s="219">
        <v>2</v>
      </c>
      <c r="C7" s="220" t="s">
        <v>362</v>
      </c>
      <c r="D7" s="216">
        <v>1076.6500000000001</v>
      </c>
      <c r="E7" s="217">
        <v>15.1907</v>
      </c>
      <c r="F7" s="218">
        <v>8.3335399999999993</v>
      </c>
      <c r="G7" s="214">
        <v>2</v>
      </c>
      <c r="H7" s="215" t="s">
        <v>362</v>
      </c>
      <c r="I7" s="216">
        <v>786.59699999999998</v>
      </c>
      <c r="J7" s="217">
        <v>12.1196</v>
      </c>
      <c r="K7" s="218">
        <v>8.8444400000000005</v>
      </c>
    </row>
    <row r="8" spans="1:16" ht="10.5" customHeight="1">
      <c r="B8" s="219">
        <v>3</v>
      </c>
      <c r="C8" s="220" t="s">
        <v>365</v>
      </c>
      <c r="D8" s="221">
        <v>644.86400000000003</v>
      </c>
      <c r="E8" s="222">
        <v>9.0985700000000005</v>
      </c>
      <c r="F8" s="223">
        <v>10.521699999999999</v>
      </c>
      <c r="G8" s="219">
        <v>3</v>
      </c>
      <c r="H8" s="220" t="s">
        <v>361</v>
      </c>
      <c r="I8" s="221">
        <v>607.54100000000005</v>
      </c>
      <c r="J8" s="222">
        <v>9.3607999999999993</v>
      </c>
      <c r="K8" s="223">
        <v>10.6591</v>
      </c>
    </row>
    <row r="9" spans="1:16" ht="10.5" customHeight="1">
      <c r="B9" s="219">
        <v>4</v>
      </c>
      <c r="C9" s="220" t="s">
        <v>361</v>
      </c>
      <c r="D9" s="221">
        <v>444.38400000000001</v>
      </c>
      <c r="E9" s="222">
        <v>6.2699400000000001</v>
      </c>
      <c r="F9" s="223">
        <v>17.059899999999999</v>
      </c>
      <c r="G9" s="219">
        <v>4</v>
      </c>
      <c r="H9" s="220" t="s">
        <v>365</v>
      </c>
      <c r="I9" s="221">
        <v>398.92599999999999</v>
      </c>
      <c r="J9" s="222">
        <v>6.1465300000000003</v>
      </c>
      <c r="K9" s="223">
        <v>11.033899999999999</v>
      </c>
    </row>
    <row r="10" spans="1:16" ht="10.5" customHeight="1">
      <c r="B10" s="219">
        <v>5</v>
      </c>
      <c r="C10" s="220" t="s">
        <v>380</v>
      </c>
      <c r="D10" s="221">
        <v>395.34199999999998</v>
      </c>
      <c r="E10" s="222">
        <v>5.5779800000000002</v>
      </c>
      <c r="F10" s="223">
        <v>10.4846</v>
      </c>
      <c r="G10" s="219">
        <v>5</v>
      </c>
      <c r="H10" s="220" t="s">
        <v>380</v>
      </c>
      <c r="I10" s="221">
        <v>350.916</v>
      </c>
      <c r="J10" s="222">
        <v>5.4067999999999996</v>
      </c>
      <c r="K10" s="223">
        <v>7.6436999999999999</v>
      </c>
    </row>
    <row r="11" spans="1:16" ht="10.5" customHeight="1">
      <c r="B11" s="219">
        <v>6</v>
      </c>
      <c r="C11" s="220" t="s">
        <v>375</v>
      </c>
      <c r="D11" s="221">
        <v>374.27499999999998</v>
      </c>
      <c r="E11" s="222">
        <v>5.2807399999999998</v>
      </c>
      <c r="F11" s="224">
        <v>11.0886</v>
      </c>
      <c r="G11" s="219">
        <v>6</v>
      </c>
      <c r="H11" s="220" t="s">
        <v>375</v>
      </c>
      <c r="I11" s="221">
        <v>268.072</v>
      </c>
      <c r="J11" s="222">
        <v>4.1303599999999996</v>
      </c>
      <c r="K11" s="224">
        <v>9.2263699999999993</v>
      </c>
    </row>
    <row r="12" spans="1:16" ht="10.5" customHeight="1">
      <c r="B12" s="219">
        <v>7</v>
      </c>
      <c r="C12" s="220" t="s">
        <v>366</v>
      </c>
      <c r="D12" s="221">
        <v>222.61600000000001</v>
      </c>
      <c r="E12" s="222">
        <v>3.1409500000000001</v>
      </c>
      <c r="F12" s="223">
        <v>9.48672</v>
      </c>
      <c r="G12" s="219">
        <v>7</v>
      </c>
      <c r="H12" s="220" t="s">
        <v>366</v>
      </c>
      <c r="I12" s="221">
        <v>240.16399999999999</v>
      </c>
      <c r="J12" s="222">
        <v>3.70038</v>
      </c>
      <c r="K12" s="223">
        <v>6.3091499999999998</v>
      </c>
    </row>
    <row r="13" spans="1:16" ht="10.5" customHeight="1">
      <c r="B13" s="219">
        <v>8</v>
      </c>
      <c r="C13" s="220" t="s">
        <v>383</v>
      </c>
      <c r="D13" s="221">
        <v>178.762</v>
      </c>
      <c r="E13" s="222">
        <v>2.5222000000000002</v>
      </c>
      <c r="F13" s="223">
        <v>9.8869600000000002</v>
      </c>
      <c r="G13" s="219">
        <v>8</v>
      </c>
      <c r="H13" s="220" t="s">
        <v>383</v>
      </c>
      <c r="I13" s="221">
        <v>214.86699999999999</v>
      </c>
      <c r="J13" s="222">
        <v>3.3106100000000001</v>
      </c>
      <c r="K13" s="223">
        <v>11.7883</v>
      </c>
    </row>
    <row r="14" spans="1:16" ht="10.5" customHeight="1">
      <c r="B14" s="219">
        <v>9</v>
      </c>
      <c r="C14" s="220" t="s">
        <v>426</v>
      </c>
      <c r="D14" s="221">
        <v>175.68760528912298</v>
      </c>
      <c r="E14" s="222">
        <v>2.4788234745641362</v>
      </c>
      <c r="F14" s="223" t="s">
        <v>427</v>
      </c>
      <c r="G14" s="219">
        <v>9</v>
      </c>
      <c r="H14" s="220" t="s">
        <v>367</v>
      </c>
      <c r="I14" s="221">
        <v>161.441</v>
      </c>
      <c r="J14" s="222">
        <v>2.4874399999999999</v>
      </c>
      <c r="K14" s="223">
        <v>6.6853600000000002</v>
      </c>
    </row>
    <row r="15" spans="1:16" ht="10.5" customHeight="1">
      <c r="B15" s="219">
        <v>10</v>
      </c>
      <c r="C15" s="220" t="s">
        <v>378</v>
      </c>
      <c r="D15" s="221">
        <v>157.79599999999999</v>
      </c>
      <c r="E15" s="222">
        <v>2.2263899999999999</v>
      </c>
      <c r="F15" s="223">
        <v>3.1344699999999999</v>
      </c>
      <c r="G15" s="219">
        <v>10</v>
      </c>
      <c r="H15" s="220" t="s">
        <v>378</v>
      </c>
      <c r="I15" s="221">
        <v>158.37299999999999</v>
      </c>
      <c r="J15" s="222">
        <v>2.4401600000000001</v>
      </c>
      <c r="K15" s="223">
        <v>4.9442199999999996</v>
      </c>
    </row>
    <row r="16" spans="1:16" ht="10.5" customHeight="1">
      <c r="B16" s="219">
        <v>11</v>
      </c>
      <c r="C16" s="220" t="s">
        <v>367</v>
      </c>
      <c r="D16" s="221">
        <v>138.167</v>
      </c>
      <c r="E16" s="222">
        <v>1.94943</v>
      </c>
      <c r="F16" s="223">
        <v>11.029199999999999</v>
      </c>
      <c r="G16" s="219">
        <v>11</v>
      </c>
      <c r="H16" s="220" t="s">
        <v>388</v>
      </c>
      <c r="I16" s="221">
        <v>107.26600000000001</v>
      </c>
      <c r="J16" s="222">
        <v>1.65272</v>
      </c>
      <c r="K16" s="223">
        <v>7.3464499999999999</v>
      </c>
      <c r="N16" s="253"/>
      <c r="O16" s="253"/>
      <c r="P16" s="254"/>
    </row>
    <row r="17" spans="2:16" ht="10.5" customHeight="1">
      <c r="B17" s="219">
        <v>12</v>
      </c>
      <c r="C17" s="220" t="s">
        <v>387</v>
      </c>
      <c r="D17" s="221">
        <v>114.947</v>
      </c>
      <c r="E17" s="222">
        <v>1.62182</v>
      </c>
      <c r="F17" s="223">
        <v>8.3904599999999991</v>
      </c>
      <c r="G17" s="219">
        <v>12</v>
      </c>
      <c r="H17" s="220" t="s">
        <v>426</v>
      </c>
      <c r="I17" s="221">
        <v>105.666635282196</v>
      </c>
      <c r="J17" s="222">
        <v>1.6280776498080356</v>
      </c>
      <c r="K17" s="223" t="s">
        <v>427</v>
      </c>
      <c r="N17" s="253"/>
      <c r="O17" s="253"/>
      <c r="P17" s="254"/>
    </row>
    <row r="18" spans="2:16" ht="10.5" customHeight="1">
      <c r="B18" s="219">
        <v>13</v>
      </c>
      <c r="C18" s="220" t="s">
        <v>370</v>
      </c>
      <c r="D18" s="221">
        <v>108.657</v>
      </c>
      <c r="E18" s="222">
        <v>1.5330699999999999</v>
      </c>
      <c r="F18" s="223">
        <v>11.7226</v>
      </c>
      <c r="G18" s="219">
        <v>13</v>
      </c>
      <c r="H18" s="220" t="s">
        <v>390</v>
      </c>
      <c r="I18" s="221">
        <v>101.35599999999999</v>
      </c>
      <c r="J18" s="222">
        <v>1.56166</v>
      </c>
      <c r="K18" s="223">
        <v>17.318000000000001</v>
      </c>
      <c r="N18" s="253"/>
      <c r="O18" s="253"/>
      <c r="P18" s="254"/>
    </row>
    <row r="19" spans="2:16" ht="10.5" customHeight="1">
      <c r="B19" s="219">
        <v>14</v>
      </c>
      <c r="C19" s="220" t="s">
        <v>412</v>
      </c>
      <c r="D19" s="221">
        <v>83.012500000000003</v>
      </c>
      <c r="E19" s="222">
        <v>1.1712499999999999</v>
      </c>
      <c r="F19" s="223">
        <v>1.70122</v>
      </c>
      <c r="G19" s="219">
        <v>14</v>
      </c>
      <c r="H19" s="220" t="s">
        <v>392</v>
      </c>
      <c r="I19" s="221">
        <v>93.672399999999996</v>
      </c>
      <c r="J19" s="222">
        <v>1.4432700000000001</v>
      </c>
      <c r="K19" s="223">
        <v>5.9924799999999996</v>
      </c>
    </row>
    <row r="20" spans="2:16" ht="10.5" customHeight="1">
      <c r="B20" s="219">
        <v>15</v>
      </c>
      <c r="C20" s="220" t="s">
        <v>388</v>
      </c>
      <c r="D20" s="221">
        <v>82.711600000000004</v>
      </c>
      <c r="E20" s="222">
        <v>1.167</v>
      </c>
      <c r="F20" s="223">
        <v>8.9619199999999992</v>
      </c>
      <c r="G20" s="219">
        <v>15</v>
      </c>
      <c r="H20" s="220" t="s">
        <v>370</v>
      </c>
      <c r="I20" s="221">
        <v>90.112300000000005</v>
      </c>
      <c r="J20" s="222">
        <v>1.38842</v>
      </c>
      <c r="K20" s="223">
        <v>14.296099999999999</v>
      </c>
      <c r="N20" s="253"/>
      <c r="O20" s="253"/>
      <c r="P20" s="254"/>
    </row>
    <row r="21" spans="2:16" ht="10.5" customHeight="1">
      <c r="B21" s="219">
        <v>16</v>
      </c>
      <c r="C21" s="220" t="s">
        <v>389</v>
      </c>
      <c r="D21" s="221">
        <v>71.355500000000006</v>
      </c>
      <c r="E21" s="222">
        <v>1.0067699999999999</v>
      </c>
      <c r="F21" s="223">
        <v>27.206199999999999</v>
      </c>
      <c r="G21" s="219">
        <v>16</v>
      </c>
      <c r="H21" s="220" t="s">
        <v>385</v>
      </c>
      <c r="I21" s="221">
        <v>80.167599999999993</v>
      </c>
      <c r="J21" s="222">
        <v>1.2352000000000001</v>
      </c>
      <c r="K21" s="223">
        <v>6.0369799999999998</v>
      </c>
      <c r="N21" s="253"/>
      <c r="O21" s="253"/>
      <c r="P21" s="254"/>
    </row>
    <row r="22" spans="2:16" ht="10.5" customHeight="1">
      <c r="B22" s="219">
        <v>17</v>
      </c>
      <c r="C22" s="220" t="s">
        <v>376</v>
      </c>
      <c r="D22" s="221">
        <v>62.079300000000003</v>
      </c>
      <c r="E22" s="222">
        <v>0.87589399999999995</v>
      </c>
      <c r="F22" s="223">
        <v>10.935</v>
      </c>
      <c r="G22" s="219">
        <v>17</v>
      </c>
      <c r="H22" s="220" t="s">
        <v>389</v>
      </c>
      <c r="I22" s="221">
        <v>73.3309</v>
      </c>
      <c r="J22" s="222">
        <v>1.1298600000000001</v>
      </c>
      <c r="K22" s="223">
        <v>12.224299999999999</v>
      </c>
      <c r="N22" s="253"/>
      <c r="O22" s="253"/>
      <c r="P22" s="254"/>
    </row>
    <row r="23" spans="2:16" ht="10.5" customHeight="1">
      <c r="B23" s="219">
        <v>18</v>
      </c>
      <c r="C23" s="220" t="s">
        <v>381</v>
      </c>
      <c r="D23" s="221">
        <v>58.445999999999998</v>
      </c>
      <c r="E23" s="222">
        <v>0.82462999999999997</v>
      </c>
      <c r="F23" s="223">
        <v>8.9516100000000005</v>
      </c>
      <c r="G23" s="219">
        <v>18</v>
      </c>
      <c r="H23" s="255" t="s">
        <v>381</v>
      </c>
      <c r="I23" s="221">
        <v>70.554000000000002</v>
      </c>
      <c r="J23" s="222">
        <v>1.08707</v>
      </c>
      <c r="K23" s="223">
        <v>11.3507</v>
      </c>
      <c r="N23" s="253"/>
      <c r="O23" s="253"/>
      <c r="P23" s="254"/>
    </row>
    <row r="24" spans="2:16" ht="10.5" customHeight="1">
      <c r="B24" s="219">
        <v>19</v>
      </c>
      <c r="C24" s="220" t="s">
        <v>406</v>
      </c>
      <c r="D24" s="221">
        <v>56.737200000000001</v>
      </c>
      <c r="E24" s="222">
        <v>0.80052000000000001</v>
      </c>
      <c r="F24" s="223">
        <v>6.7278599999999997</v>
      </c>
      <c r="G24" s="219">
        <v>19</v>
      </c>
      <c r="H24" s="220" t="s">
        <v>376</v>
      </c>
      <c r="I24" s="221">
        <v>69.854100000000003</v>
      </c>
      <c r="J24" s="222">
        <v>1.07629</v>
      </c>
      <c r="K24" s="223">
        <v>-6.4898199999999999</v>
      </c>
      <c r="N24" s="253"/>
      <c r="O24" s="253"/>
      <c r="P24" s="254"/>
    </row>
    <row r="25" spans="2:16" ht="10.5" customHeight="1">
      <c r="B25" s="219">
        <v>20</v>
      </c>
      <c r="C25" s="220" t="s">
        <v>391</v>
      </c>
      <c r="D25" s="221">
        <v>53.326300000000003</v>
      </c>
      <c r="E25" s="222">
        <v>0.75239500000000004</v>
      </c>
      <c r="F25" s="223">
        <v>25.1967</v>
      </c>
      <c r="G25" s="219">
        <v>20</v>
      </c>
      <c r="H25" s="220" t="s">
        <v>406</v>
      </c>
      <c r="I25" s="221">
        <v>64.120099999999994</v>
      </c>
      <c r="J25" s="222">
        <v>0.98794300000000002</v>
      </c>
      <c r="K25" s="223">
        <v>6.9678199999999997</v>
      </c>
      <c r="N25" s="253"/>
      <c r="O25" s="253"/>
      <c r="P25" s="254"/>
    </row>
    <row r="26" spans="2:16" ht="10.5" customHeight="1">
      <c r="B26" s="219">
        <v>21</v>
      </c>
      <c r="C26" s="220" t="s">
        <v>392</v>
      </c>
      <c r="D26" s="221">
        <v>52.8979</v>
      </c>
      <c r="E26" s="222">
        <v>0.74635099999999999</v>
      </c>
      <c r="F26" s="223">
        <v>14.2065</v>
      </c>
      <c r="G26" s="219">
        <v>21</v>
      </c>
      <c r="H26" s="255" t="s">
        <v>394</v>
      </c>
      <c r="I26" s="221">
        <v>57.585700000000003</v>
      </c>
      <c r="J26" s="222">
        <v>0.887262</v>
      </c>
      <c r="K26" s="223">
        <v>12.427199999999999</v>
      </c>
      <c r="N26" s="253"/>
      <c r="O26" s="253"/>
      <c r="P26" s="254"/>
    </row>
    <row r="27" spans="2:16" ht="10.5" customHeight="1">
      <c r="B27" s="219">
        <v>22</v>
      </c>
      <c r="C27" s="220" t="s">
        <v>407</v>
      </c>
      <c r="D27" s="221">
        <v>51.948799999999999</v>
      </c>
      <c r="E27" s="222">
        <v>0.73295999999999994</v>
      </c>
      <c r="F27" s="256">
        <v>7.5415000000000001</v>
      </c>
      <c r="G27" s="219">
        <v>22</v>
      </c>
      <c r="H27" s="220" t="s">
        <v>391</v>
      </c>
      <c r="I27" s="221">
        <v>56.149000000000001</v>
      </c>
      <c r="J27" s="222">
        <v>0.86512599999999995</v>
      </c>
      <c r="K27" s="223">
        <v>8.0373400000000004</v>
      </c>
      <c r="N27" s="253"/>
      <c r="O27" s="253"/>
      <c r="P27" s="254"/>
    </row>
    <row r="28" spans="2:16" ht="10.5" customHeight="1">
      <c r="B28" s="219">
        <v>23</v>
      </c>
      <c r="C28" s="220" t="s">
        <v>390</v>
      </c>
      <c r="D28" s="221">
        <v>47.707700000000003</v>
      </c>
      <c r="E28" s="222">
        <v>0.67312099999999997</v>
      </c>
      <c r="F28" s="224">
        <v>7.3300900000000002</v>
      </c>
      <c r="G28" s="219">
        <v>23</v>
      </c>
      <c r="H28" s="220" t="s">
        <v>387</v>
      </c>
      <c r="I28" s="221">
        <v>52.003999999999998</v>
      </c>
      <c r="J28" s="222">
        <v>0.801261</v>
      </c>
      <c r="K28" s="224">
        <v>8.0557700000000008</v>
      </c>
      <c r="N28" s="253"/>
      <c r="O28" s="253"/>
      <c r="P28" s="254"/>
    </row>
    <row r="29" spans="2:16" ht="10.5" customHeight="1">
      <c r="B29" s="219">
        <v>24</v>
      </c>
      <c r="C29" s="220" t="s">
        <v>385</v>
      </c>
      <c r="D29" s="221">
        <v>41.217700000000001</v>
      </c>
      <c r="E29" s="222">
        <v>0.58155100000000004</v>
      </c>
      <c r="F29" s="224">
        <v>3.8631600000000001</v>
      </c>
      <c r="G29" s="219">
        <v>24</v>
      </c>
      <c r="H29" s="220" t="s">
        <v>412</v>
      </c>
      <c r="I29" s="221">
        <v>43.617699999999999</v>
      </c>
      <c r="J29" s="222">
        <v>0.67204799999999998</v>
      </c>
      <c r="K29" s="224">
        <v>-6.3596000000000004</v>
      </c>
      <c r="N29" s="253"/>
      <c r="O29" s="253"/>
      <c r="P29" s="254"/>
    </row>
    <row r="30" spans="2:16" ht="10.5" customHeight="1">
      <c r="B30" s="219">
        <v>25</v>
      </c>
      <c r="C30" s="220" t="s">
        <v>443</v>
      </c>
      <c r="D30" s="221">
        <v>40.052199999999999</v>
      </c>
      <c r="E30" s="222">
        <v>0.56510700000000003</v>
      </c>
      <c r="F30" s="223">
        <v>10.6592</v>
      </c>
      <c r="G30" s="219">
        <v>25</v>
      </c>
      <c r="H30" s="220" t="s">
        <v>407</v>
      </c>
      <c r="I30" s="221">
        <v>37.021799999999999</v>
      </c>
      <c r="J30" s="222">
        <v>0.57042000000000004</v>
      </c>
      <c r="K30" s="223">
        <v>24.273</v>
      </c>
      <c r="N30" s="253"/>
      <c r="O30" s="253"/>
      <c r="P30" s="254"/>
    </row>
    <row r="31" spans="2:16" ht="10.5" customHeight="1">
      <c r="B31" s="219">
        <v>26</v>
      </c>
      <c r="C31" s="220" t="s">
        <v>394</v>
      </c>
      <c r="D31" s="221">
        <v>38.732199999999999</v>
      </c>
      <c r="E31" s="222">
        <v>0.54648300000000005</v>
      </c>
      <c r="F31" s="223">
        <v>16.435600000000001</v>
      </c>
      <c r="G31" s="219">
        <v>26</v>
      </c>
      <c r="H31" s="220" t="s">
        <v>386</v>
      </c>
      <c r="I31" s="221">
        <v>35.256</v>
      </c>
      <c r="J31" s="222">
        <v>0.54321299999999995</v>
      </c>
      <c r="K31" s="223">
        <v>22.212900000000001</v>
      </c>
      <c r="N31" s="253"/>
      <c r="O31" s="253"/>
      <c r="P31" s="254"/>
    </row>
    <row r="32" spans="2:16" ht="10.5" customHeight="1">
      <c r="B32" s="219">
        <v>27</v>
      </c>
      <c r="C32" s="255" t="s">
        <v>415</v>
      </c>
      <c r="D32" s="221">
        <v>29.623699999999999</v>
      </c>
      <c r="E32" s="222">
        <v>0.41796899999999998</v>
      </c>
      <c r="F32" s="224">
        <v>-2.1813600000000002</v>
      </c>
      <c r="G32" s="219">
        <v>27</v>
      </c>
      <c r="H32" s="255" t="s">
        <v>415</v>
      </c>
      <c r="I32" s="221">
        <v>32.134999999999998</v>
      </c>
      <c r="J32" s="222">
        <v>0.49512699999999998</v>
      </c>
      <c r="K32" s="224">
        <v>-14.870900000000001</v>
      </c>
      <c r="N32" s="253"/>
      <c r="O32" s="253"/>
      <c r="P32" s="254"/>
    </row>
    <row r="33" spans="2:16" ht="10.5" customHeight="1">
      <c r="B33" s="219">
        <v>28</v>
      </c>
      <c r="C33" s="220" t="s">
        <v>444</v>
      </c>
      <c r="D33" s="221">
        <v>27.135300000000001</v>
      </c>
      <c r="E33" s="222">
        <v>0.382859</v>
      </c>
      <c r="F33" s="223">
        <v>-15.5563</v>
      </c>
      <c r="G33" s="219">
        <v>28</v>
      </c>
      <c r="H33" s="220" t="s">
        <v>445</v>
      </c>
      <c r="I33" s="221">
        <v>25.898299999999999</v>
      </c>
      <c r="J33" s="222">
        <v>0.39903300000000003</v>
      </c>
      <c r="K33" s="223">
        <v>-7.0303800000000001</v>
      </c>
      <c r="N33" s="253"/>
      <c r="O33" s="253"/>
      <c r="P33" s="254"/>
    </row>
    <row r="34" spans="2:16" ht="10.5" customHeight="1">
      <c r="B34" s="219">
        <v>29</v>
      </c>
      <c r="C34" s="220" t="s">
        <v>446</v>
      </c>
      <c r="D34" s="221">
        <v>27.1174</v>
      </c>
      <c r="E34" s="222">
        <v>0.382606</v>
      </c>
      <c r="F34" s="224">
        <v>8.5900999999999996</v>
      </c>
      <c r="G34" s="219">
        <v>29</v>
      </c>
      <c r="H34" s="220" t="s">
        <v>444</v>
      </c>
      <c r="I34" s="221">
        <v>25.228100000000001</v>
      </c>
      <c r="J34" s="222">
        <v>0.38870700000000002</v>
      </c>
      <c r="K34" s="224">
        <v>21.730499999999999</v>
      </c>
      <c r="N34" s="253"/>
      <c r="O34" s="253"/>
      <c r="P34" s="254"/>
    </row>
    <row r="35" spans="2:16" ht="10.5" customHeight="1">
      <c r="B35" s="219">
        <v>30</v>
      </c>
      <c r="C35" s="220" t="s">
        <v>386</v>
      </c>
      <c r="D35" s="221">
        <v>23.387</v>
      </c>
      <c r="E35" s="222">
        <v>0.32997399999999999</v>
      </c>
      <c r="F35" s="224">
        <v>18.9376</v>
      </c>
      <c r="G35" s="219">
        <v>30</v>
      </c>
      <c r="H35" s="255" t="s">
        <v>447</v>
      </c>
      <c r="I35" s="221">
        <v>22.433299999999999</v>
      </c>
      <c r="J35" s="222">
        <v>0.34564600000000001</v>
      </c>
      <c r="K35" s="224">
        <v>0.70367599999999997</v>
      </c>
      <c r="N35" s="253"/>
      <c r="O35" s="253"/>
      <c r="P35" s="254"/>
    </row>
    <row r="36" spans="2:16" ht="12" customHeight="1">
      <c r="B36" s="219"/>
      <c r="C36" s="225" t="s">
        <v>433</v>
      </c>
      <c r="D36" s="226">
        <v>6521.965905289122</v>
      </c>
      <c r="E36" s="227">
        <v>92.020163629258121</v>
      </c>
      <c r="F36" s="228" t="s">
        <v>397</v>
      </c>
      <c r="G36" s="229"/>
      <c r="H36" s="257" t="s">
        <v>433</v>
      </c>
      <c r="I36" s="226">
        <v>5867.4959352821952</v>
      </c>
      <c r="J36" s="227">
        <v>90.404496812647153</v>
      </c>
      <c r="K36" s="228" t="s">
        <v>397</v>
      </c>
    </row>
    <row r="37" spans="2:16" ht="12" customHeight="1">
      <c r="B37" s="235"/>
      <c r="C37" s="258" t="s">
        <v>448</v>
      </c>
      <c r="D37" s="231">
        <v>7087.54</v>
      </c>
      <c r="E37" s="232">
        <v>100</v>
      </c>
      <c r="F37" s="233">
        <v>9.5109300000000001</v>
      </c>
      <c r="G37" s="234"/>
      <c r="H37" s="258" t="s">
        <v>448</v>
      </c>
      <c r="I37" s="231">
        <v>6490.27</v>
      </c>
      <c r="J37" s="232">
        <v>100</v>
      </c>
      <c r="K37" s="233">
        <v>7.8192199999999996</v>
      </c>
    </row>
    <row r="38" spans="2:16" ht="3.75" customHeight="1">
      <c r="C38" s="245"/>
    </row>
    <row r="39" spans="2:16">
      <c r="B39" s="236" t="s">
        <v>435</v>
      </c>
      <c r="C39" s="237"/>
      <c r="D39" s="237"/>
      <c r="E39" s="237"/>
      <c r="F39" s="237"/>
      <c r="G39" s="237"/>
      <c r="H39" s="237"/>
      <c r="I39" s="237"/>
      <c r="J39" s="237"/>
      <c r="K39" s="237"/>
      <c r="M39" s="238"/>
    </row>
    <row r="40" spans="2:16">
      <c r="B40" s="239" t="s">
        <v>436</v>
      </c>
      <c r="C40" s="240"/>
      <c r="D40" s="240"/>
      <c r="E40" s="240"/>
      <c r="F40" s="240"/>
      <c r="G40" s="240"/>
      <c r="H40" s="240"/>
      <c r="I40" s="240"/>
      <c r="J40" s="240"/>
      <c r="K40" s="240"/>
      <c r="M40" s="238"/>
    </row>
    <row r="41" spans="2:16" s="242" customFormat="1" ht="18.75" customHeight="1">
      <c r="B41" s="241" t="s">
        <v>437</v>
      </c>
      <c r="C41" s="283" t="s">
        <v>438</v>
      </c>
      <c r="D41" s="283"/>
      <c r="E41" s="283"/>
      <c r="F41" s="283"/>
      <c r="G41" s="283"/>
      <c r="H41" s="283"/>
      <c r="I41" s="283"/>
      <c r="J41" s="283"/>
      <c r="K41" s="283"/>
    </row>
    <row r="42" spans="2:16" ht="9" customHeight="1">
      <c r="B42" s="243" t="s">
        <v>439</v>
      </c>
      <c r="C42" s="244"/>
      <c r="D42" s="244"/>
      <c r="E42" s="244"/>
      <c r="F42" s="244"/>
      <c r="G42" s="244"/>
      <c r="H42" s="244"/>
      <c r="I42" s="244"/>
      <c r="J42" s="244"/>
      <c r="K42" s="244"/>
      <c r="M42" s="238"/>
    </row>
    <row r="43" spans="2:16" ht="3.75" customHeight="1">
      <c r="B43" s="245"/>
      <c r="C43" s="245"/>
      <c r="D43" s="246"/>
      <c r="E43" s="246"/>
      <c r="F43" s="245"/>
      <c r="G43" s="246"/>
      <c r="H43" s="245"/>
      <c r="I43" s="246"/>
      <c r="J43" s="246"/>
      <c r="K43" s="245"/>
    </row>
  </sheetData>
  <mergeCells count="4">
    <mergeCell ref="B1:K1"/>
    <mergeCell ref="B2:K2"/>
    <mergeCell ref="B3:K3"/>
    <mergeCell ref="C41:K41"/>
  </mergeCells>
  <conditionalFormatting sqref="F6:F37 K6:K37">
    <cfRule type="cellIs" dxfId="3" priority="1" stopIfTrue="1" operator="lessThan">
      <formula>-100</formula>
    </cfRule>
    <cfRule type="cellIs" dxfId="2" priority="2" stopIfTrue="1" operator="between">
      <formula>500</formula>
      <formula>999999999</formula>
    </cfRule>
  </conditionalFormatting>
  <hyperlinks>
    <hyperlink ref="N1" location="Contents!A1" display="&lt;&lt; Back" xr:uid="{B9B2E3CC-E431-4CE8-ACF3-3DA039DFA132}"/>
  </hyperlinks>
  <printOptions horizontalCentered="1"/>
  <pageMargins left="0.78740157480314965" right="0.78740157480314965" top="0.31496062992126" bottom="0" header="0" footer="0"/>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43E80-897C-431B-A556-B0CD8406D062}">
  <sheetPr transitionEvaluation="1"/>
  <dimension ref="B1:N41"/>
  <sheetViews>
    <sheetView showGridLines="0" defaultGridColor="0" colorId="22" zoomScaleNormal="100" workbookViewId="0">
      <selection activeCell="N1" sqref="N1"/>
    </sheetView>
  </sheetViews>
  <sheetFormatPr defaultColWidth="6.7109375" defaultRowHeight="9" customHeight="1"/>
  <cols>
    <col min="1" max="1" width="1.7109375" style="207" customWidth="1"/>
    <col min="2" max="2" width="4.5703125" style="207" customWidth="1"/>
    <col min="3" max="3" width="19.7109375" style="207" customWidth="1"/>
    <col min="4" max="4" width="4.7109375" style="207" customWidth="1"/>
    <col min="5" max="5" width="5" style="207" customWidth="1"/>
    <col min="6" max="6" width="8.5703125" style="207" customWidth="1"/>
    <col min="7" max="7" width="4.5703125" style="207" customWidth="1"/>
    <col min="8" max="8" width="19.7109375" style="207" customWidth="1"/>
    <col min="9" max="9" width="4.7109375" style="207" customWidth="1"/>
    <col min="10" max="10" width="5" style="207" customWidth="1"/>
    <col min="11" max="11" width="7.7109375" style="207" customWidth="1"/>
    <col min="12" max="12" width="1.7109375" style="207" customWidth="1"/>
    <col min="13" max="256" width="6.7109375" style="207"/>
    <col min="257" max="257" width="1.7109375" style="207" customWidth="1"/>
    <col min="258" max="258" width="4.5703125" style="207" customWidth="1"/>
    <col min="259" max="259" width="19.7109375" style="207" customWidth="1"/>
    <col min="260" max="260" width="4.7109375" style="207" customWidth="1"/>
    <col min="261" max="261" width="5" style="207" customWidth="1"/>
    <col min="262" max="262" width="8.5703125" style="207" customWidth="1"/>
    <col min="263" max="263" width="4.5703125" style="207" customWidth="1"/>
    <col min="264" max="264" width="19.7109375" style="207" customWidth="1"/>
    <col min="265" max="265" width="4.7109375" style="207" customWidth="1"/>
    <col min="266" max="266" width="5" style="207" customWidth="1"/>
    <col min="267" max="267" width="7.7109375" style="207" customWidth="1"/>
    <col min="268" max="268" width="1.7109375" style="207" customWidth="1"/>
    <col min="269" max="512" width="6.7109375" style="207"/>
    <col min="513" max="513" width="1.7109375" style="207" customWidth="1"/>
    <col min="514" max="514" width="4.5703125" style="207" customWidth="1"/>
    <col min="515" max="515" width="19.7109375" style="207" customWidth="1"/>
    <col min="516" max="516" width="4.7109375" style="207" customWidth="1"/>
    <col min="517" max="517" width="5" style="207" customWidth="1"/>
    <col min="518" max="518" width="8.5703125" style="207" customWidth="1"/>
    <col min="519" max="519" width="4.5703125" style="207" customWidth="1"/>
    <col min="520" max="520" width="19.7109375" style="207" customWidth="1"/>
    <col min="521" max="521" width="4.7109375" style="207" customWidth="1"/>
    <col min="522" max="522" width="5" style="207" customWidth="1"/>
    <col min="523" max="523" width="7.7109375" style="207" customWidth="1"/>
    <col min="524" max="524" width="1.7109375" style="207" customWidth="1"/>
    <col min="525" max="768" width="6.7109375" style="207"/>
    <col min="769" max="769" width="1.7109375" style="207" customWidth="1"/>
    <col min="770" max="770" width="4.5703125" style="207" customWidth="1"/>
    <col min="771" max="771" width="19.7109375" style="207" customWidth="1"/>
    <col min="772" max="772" width="4.7109375" style="207" customWidth="1"/>
    <col min="773" max="773" width="5" style="207" customWidth="1"/>
    <col min="774" max="774" width="8.5703125" style="207" customWidth="1"/>
    <col min="775" max="775" width="4.5703125" style="207" customWidth="1"/>
    <col min="776" max="776" width="19.7109375" style="207" customWidth="1"/>
    <col min="777" max="777" width="4.7109375" style="207" customWidth="1"/>
    <col min="778" max="778" width="5" style="207" customWidth="1"/>
    <col min="779" max="779" width="7.7109375" style="207" customWidth="1"/>
    <col min="780" max="780" width="1.7109375" style="207" customWidth="1"/>
    <col min="781" max="1024" width="6.7109375" style="207"/>
    <col min="1025" max="1025" width="1.7109375" style="207" customWidth="1"/>
    <col min="1026" max="1026" width="4.5703125" style="207" customWidth="1"/>
    <col min="1027" max="1027" width="19.7109375" style="207" customWidth="1"/>
    <col min="1028" max="1028" width="4.7109375" style="207" customWidth="1"/>
    <col min="1029" max="1029" width="5" style="207" customWidth="1"/>
    <col min="1030" max="1030" width="8.5703125" style="207" customWidth="1"/>
    <col min="1031" max="1031" width="4.5703125" style="207" customWidth="1"/>
    <col min="1032" max="1032" width="19.7109375" style="207" customWidth="1"/>
    <col min="1033" max="1033" width="4.7109375" style="207" customWidth="1"/>
    <col min="1034" max="1034" width="5" style="207" customWidth="1"/>
    <col min="1035" max="1035" width="7.7109375" style="207" customWidth="1"/>
    <col min="1036" max="1036" width="1.7109375" style="207" customWidth="1"/>
    <col min="1037" max="1280" width="6.7109375" style="207"/>
    <col min="1281" max="1281" width="1.7109375" style="207" customWidth="1"/>
    <col min="1282" max="1282" width="4.5703125" style="207" customWidth="1"/>
    <col min="1283" max="1283" width="19.7109375" style="207" customWidth="1"/>
    <col min="1284" max="1284" width="4.7109375" style="207" customWidth="1"/>
    <col min="1285" max="1285" width="5" style="207" customWidth="1"/>
    <col min="1286" max="1286" width="8.5703125" style="207" customWidth="1"/>
    <col min="1287" max="1287" width="4.5703125" style="207" customWidth="1"/>
    <col min="1288" max="1288" width="19.7109375" style="207" customWidth="1"/>
    <col min="1289" max="1289" width="4.7109375" style="207" customWidth="1"/>
    <col min="1290" max="1290" width="5" style="207" customWidth="1"/>
    <col min="1291" max="1291" width="7.7109375" style="207" customWidth="1"/>
    <col min="1292" max="1292" width="1.7109375" style="207" customWidth="1"/>
    <col min="1293" max="1536" width="6.7109375" style="207"/>
    <col min="1537" max="1537" width="1.7109375" style="207" customWidth="1"/>
    <col min="1538" max="1538" width="4.5703125" style="207" customWidth="1"/>
    <col min="1539" max="1539" width="19.7109375" style="207" customWidth="1"/>
    <col min="1540" max="1540" width="4.7109375" style="207" customWidth="1"/>
    <col min="1541" max="1541" width="5" style="207" customWidth="1"/>
    <col min="1542" max="1542" width="8.5703125" style="207" customWidth="1"/>
    <col min="1543" max="1543" width="4.5703125" style="207" customWidth="1"/>
    <col min="1544" max="1544" width="19.7109375" style="207" customWidth="1"/>
    <col min="1545" max="1545" width="4.7109375" style="207" customWidth="1"/>
    <col min="1546" max="1546" width="5" style="207" customWidth="1"/>
    <col min="1547" max="1547" width="7.7109375" style="207" customWidth="1"/>
    <col min="1548" max="1548" width="1.7109375" style="207" customWidth="1"/>
    <col min="1549" max="1792" width="6.7109375" style="207"/>
    <col min="1793" max="1793" width="1.7109375" style="207" customWidth="1"/>
    <col min="1794" max="1794" width="4.5703125" style="207" customWidth="1"/>
    <col min="1795" max="1795" width="19.7109375" style="207" customWidth="1"/>
    <col min="1796" max="1796" width="4.7109375" style="207" customWidth="1"/>
    <col min="1797" max="1797" width="5" style="207" customWidth="1"/>
    <col min="1798" max="1798" width="8.5703125" style="207" customWidth="1"/>
    <col min="1799" max="1799" width="4.5703125" style="207" customWidth="1"/>
    <col min="1800" max="1800" width="19.7109375" style="207" customWidth="1"/>
    <col min="1801" max="1801" width="4.7109375" style="207" customWidth="1"/>
    <col min="1802" max="1802" width="5" style="207" customWidth="1"/>
    <col min="1803" max="1803" width="7.7109375" style="207" customWidth="1"/>
    <col min="1804" max="1804" width="1.7109375" style="207" customWidth="1"/>
    <col min="1805" max="2048" width="6.7109375" style="207"/>
    <col min="2049" max="2049" width="1.7109375" style="207" customWidth="1"/>
    <col min="2050" max="2050" width="4.5703125" style="207" customWidth="1"/>
    <col min="2051" max="2051" width="19.7109375" style="207" customWidth="1"/>
    <col min="2052" max="2052" width="4.7109375" style="207" customWidth="1"/>
    <col min="2053" max="2053" width="5" style="207" customWidth="1"/>
    <col min="2054" max="2054" width="8.5703125" style="207" customWidth="1"/>
    <col min="2055" max="2055" width="4.5703125" style="207" customWidth="1"/>
    <col min="2056" max="2056" width="19.7109375" style="207" customWidth="1"/>
    <col min="2057" max="2057" width="4.7109375" style="207" customWidth="1"/>
    <col min="2058" max="2058" width="5" style="207" customWidth="1"/>
    <col min="2059" max="2059" width="7.7109375" style="207" customWidth="1"/>
    <col min="2060" max="2060" width="1.7109375" style="207" customWidth="1"/>
    <col min="2061" max="2304" width="6.7109375" style="207"/>
    <col min="2305" max="2305" width="1.7109375" style="207" customWidth="1"/>
    <col min="2306" max="2306" width="4.5703125" style="207" customWidth="1"/>
    <col min="2307" max="2307" width="19.7109375" style="207" customWidth="1"/>
    <col min="2308" max="2308" width="4.7109375" style="207" customWidth="1"/>
    <col min="2309" max="2309" width="5" style="207" customWidth="1"/>
    <col min="2310" max="2310" width="8.5703125" style="207" customWidth="1"/>
    <col min="2311" max="2311" width="4.5703125" style="207" customWidth="1"/>
    <col min="2312" max="2312" width="19.7109375" style="207" customWidth="1"/>
    <col min="2313" max="2313" width="4.7109375" style="207" customWidth="1"/>
    <col min="2314" max="2314" width="5" style="207" customWidth="1"/>
    <col min="2315" max="2315" width="7.7109375" style="207" customWidth="1"/>
    <col min="2316" max="2316" width="1.7109375" style="207" customWidth="1"/>
    <col min="2317" max="2560" width="6.7109375" style="207"/>
    <col min="2561" max="2561" width="1.7109375" style="207" customWidth="1"/>
    <col min="2562" max="2562" width="4.5703125" style="207" customWidth="1"/>
    <col min="2563" max="2563" width="19.7109375" style="207" customWidth="1"/>
    <col min="2564" max="2564" width="4.7109375" style="207" customWidth="1"/>
    <col min="2565" max="2565" width="5" style="207" customWidth="1"/>
    <col min="2566" max="2566" width="8.5703125" style="207" customWidth="1"/>
    <col min="2567" max="2567" width="4.5703125" style="207" customWidth="1"/>
    <col min="2568" max="2568" width="19.7109375" style="207" customWidth="1"/>
    <col min="2569" max="2569" width="4.7109375" style="207" customWidth="1"/>
    <col min="2570" max="2570" width="5" style="207" customWidth="1"/>
    <col min="2571" max="2571" width="7.7109375" style="207" customWidth="1"/>
    <col min="2572" max="2572" width="1.7109375" style="207" customWidth="1"/>
    <col min="2573" max="2816" width="6.7109375" style="207"/>
    <col min="2817" max="2817" width="1.7109375" style="207" customWidth="1"/>
    <col min="2818" max="2818" width="4.5703125" style="207" customWidth="1"/>
    <col min="2819" max="2819" width="19.7109375" style="207" customWidth="1"/>
    <col min="2820" max="2820" width="4.7109375" style="207" customWidth="1"/>
    <col min="2821" max="2821" width="5" style="207" customWidth="1"/>
    <col min="2822" max="2822" width="8.5703125" style="207" customWidth="1"/>
    <col min="2823" max="2823" width="4.5703125" style="207" customWidth="1"/>
    <col min="2824" max="2824" width="19.7109375" style="207" customWidth="1"/>
    <col min="2825" max="2825" width="4.7109375" style="207" customWidth="1"/>
    <col min="2826" max="2826" width="5" style="207" customWidth="1"/>
    <col min="2827" max="2827" width="7.7109375" style="207" customWidth="1"/>
    <col min="2828" max="2828" width="1.7109375" style="207" customWidth="1"/>
    <col min="2829" max="3072" width="6.7109375" style="207"/>
    <col min="3073" max="3073" width="1.7109375" style="207" customWidth="1"/>
    <col min="3074" max="3074" width="4.5703125" style="207" customWidth="1"/>
    <col min="3075" max="3075" width="19.7109375" style="207" customWidth="1"/>
    <col min="3076" max="3076" width="4.7109375" style="207" customWidth="1"/>
    <col min="3077" max="3077" width="5" style="207" customWidth="1"/>
    <col min="3078" max="3078" width="8.5703125" style="207" customWidth="1"/>
    <col min="3079" max="3079" width="4.5703125" style="207" customWidth="1"/>
    <col min="3080" max="3080" width="19.7109375" style="207" customWidth="1"/>
    <col min="3081" max="3081" width="4.7109375" style="207" customWidth="1"/>
    <col min="3082" max="3082" width="5" style="207" customWidth="1"/>
    <col min="3083" max="3083" width="7.7109375" style="207" customWidth="1"/>
    <col min="3084" max="3084" width="1.7109375" style="207" customWidth="1"/>
    <col min="3085" max="3328" width="6.7109375" style="207"/>
    <col min="3329" max="3329" width="1.7109375" style="207" customWidth="1"/>
    <col min="3330" max="3330" width="4.5703125" style="207" customWidth="1"/>
    <col min="3331" max="3331" width="19.7109375" style="207" customWidth="1"/>
    <col min="3332" max="3332" width="4.7109375" style="207" customWidth="1"/>
    <col min="3333" max="3333" width="5" style="207" customWidth="1"/>
    <col min="3334" max="3334" width="8.5703125" style="207" customWidth="1"/>
    <col min="3335" max="3335" width="4.5703125" style="207" customWidth="1"/>
    <col min="3336" max="3336" width="19.7109375" style="207" customWidth="1"/>
    <col min="3337" max="3337" width="4.7109375" style="207" customWidth="1"/>
    <col min="3338" max="3338" width="5" style="207" customWidth="1"/>
    <col min="3339" max="3339" width="7.7109375" style="207" customWidth="1"/>
    <col min="3340" max="3340" width="1.7109375" style="207" customWidth="1"/>
    <col min="3341" max="3584" width="6.7109375" style="207"/>
    <col min="3585" max="3585" width="1.7109375" style="207" customWidth="1"/>
    <col min="3586" max="3586" width="4.5703125" style="207" customWidth="1"/>
    <col min="3587" max="3587" width="19.7109375" style="207" customWidth="1"/>
    <col min="3588" max="3588" width="4.7109375" style="207" customWidth="1"/>
    <col min="3589" max="3589" width="5" style="207" customWidth="1"/>
    <col min="3590" max="3590" width="8.5703125" style="207" customWidth="1"/>
    <col min="3591" max="3591" width="4.5703125" style="207" customWidth="1"/>
    <col min="3592" max="3592" width="19.7109375" style="207" customWidth="1"/>
    <col min="3593" max="3593" width="4.7109375" style="207" customWidth="1"/>
    <col min="3594" max="3594" width="5" style="207" customWidth="1"/>
    <col min="3595" max="3595" width="7.7109375" style="207" customWidth="1"/>
    <col min="3596" max="3596" width="1.7109375" style="207" customWidth="1"/>
    <col min="3597" max="3840" width="6.7109375" style="207"/>
    <col min="3841" max="3841" width="1.7109375" style="207" customWidth="1"/>
    <col min="3842" max="3842" width="4.5703125" style="207" customWidth="1"/>
    <col min="3843" max="3843" width="19.7109375" style="207" customWidth="1"/>
    <col min="3844" max="3844" width="4.7109375" style="207" customWidth="1"/>
    <col min="3845" max="3845" width="5" style="207" customWidth="1"/>
    <col min="3846" max="3846" width="8.5703125" style="207" customWidth="1"/>
    <col min="3847" max="3847" width="4.5703125" style="207" customWidth="1"/>
    <col min="3848" max="3848" width="19.7109375" style="207" customWidth="1"/>
    <col min="3849" max="3849" width="4.7109375" style="207" customWidth="1"/>
    <col min="3850" max="3850" width="5" style="207" customWidth="1"/>
    <col min="3851" max="3851" width="7.7109375" style="207" customWidth="1"/>
    <col min="3852" max="3852" width="1.7109375" style="207" customWidth="1"/>
    <col min="3853" max="4096" width="6.7109375" style="207"/>
    <col min="4097" max="4097" width="1.7109375" style="207" customWidth="1"/>
    <col min="4098" max="4098" width="4.5703125" style="207" customWidth="1"/>
    <col min="4099" max="4099" width="19.7109375" style="207" customWidth="1"/>
    <col min="4100" max="4100" width="4.7109375" style="207" customWidth="1"/>
    <col min="4101" max="4101" width="5" style="207" customWidth="1"/>
    <col min="4102" max="4102" width="8.5703125" style="207" customWidth="1"/>
    <col min="4103" max="4103" width="4.5703125" style="207" customWidth="1"/>
    <col min="4104" max="4104" width="19.7109375" style="207" customWidth="1"/>
    <col min="4105" max="4105" width="4.7109375" style="207" customWidth="1"/>
    <col min="4106" max="4106" width="5" style="207" customWidth="1"/>
    <col min="4107" max="4107" width="7.7109375" style="207" customWidth="1"/>
    <col min="4108" max="4108" width="1.7109375" style="207" customWidth="1"/>
    <col min="4109" max="4352" width="6.7109375" style="207"/>
    <col min="4353" max="4353" width="1.7109375" style="207" customWidth="1"/>
    <col min="4354" max="4354" width="4.5703125" style="207" customWidth="1"/>
    <col min="4355" max="4355" width="19.7109375" style="207" customWidth="1"/>
    <col min="4356" max="4356" width="4.7109375" style="207" customWidth="1"/>
    <col min="4357" max="4357" width="5" style="207" customWidth="1"/>
    <col min="4358" max="4358" width="8.5703125" style="207" customWidth="1"/>
    <col min="4359" max="4359" width="4.5703125" style="207" customWidth="1"/>
    <col min="4360" max="4360" width="19.7109375" style="207" customWidth="1"/>
    <col min="4361" max="4361" width="4.7109375" style="207" customWidth="1"/>
    <col min="4362" max="4362" width="5" style="207" customWidth="1"/>
    <col min="4363" max="4363" width="7.7109375" style="207" customWidth="1"/>
    <col min="4364" max="4364" width="1.7109375" style="207" customWidth="1"/>
    <col min="4365" max="4608" width="6.7109375" style="207"/>
    <col min="4609" max="4609" width="1.7109375" style="207" customWidth="1"/>
    <col min="4610" max="4610" width="4.5703125" style="207" customWidth="1"/>
    <col min="4611" max="4611" width="19.7109375" style="207" customWidth="1"/>
    <col min="4612" max="4612" width="4.7109375" style="207" customWidth="1"/>
    <col min="4613" max="4613" width="5" style="207" customWidth="1"/>
    <col min="4614" max="4614" width="8.5703125" style="207" customWidth="1"/>
    <col min="4615" max="4615" width="4.5703125" style="207" customWidth="1"/>
    <col min="4616" max="4616" width="19.7109375" style="207" customWidth="1"/>
    <col min="4617" max="4617" width="4.7109375" style="207" customWidth="1"/>
    <col min="4618" max="4618" width="5" style="207" customWidth="1"/>
    <col min="4619" max="4619" width="7.7109375" style="207" customWidth="1"/>
    <col min="4620" max="4620" width="1.7109375" style="207" customWidth="1"/>
    <col min="4621" max="4864" width="6.7109375" style="207"/>
    <col min="4865" max="4865" width="1.7109375" style="207" customWidth="1"/>
    <col min="4866" max="4866" width="4.5703125" style="207" customWidth="1"/>
    <col min="4867" max="4867" width="19.7109375" style="207" customWidth="1"/>
    <col min="4868" max="4868" width="4.7109375" style="207" customWidth="1"/>
    <col min="4869" max="4869" width="5" style="207" customWidth="1"/>
    <col min="4870" max="4870" width="8.5703125" style="207" customWidth="1"/>
    <col min="4871" max="4871" width="4.5703125" style="207" customWidth="1"/>
    <col min="4872" max="4872" width="19.7109375" style="207" customWidth="1"/>
    <col min="4873" max="4873" width="4.7109375" style="207" customWidth="1"/>
    <col min="4874" max="4874" width="5" style="207" customWidth="1"/>
    <col min="4875" max="4875" width="7.7109375" style="207" customWidth="1"/>
    <col min="4876" max="4876" width="1.7109375" style="207" customWidth="1"/>
    <col min="4877" max="5120" width="6.7109375" style="207"/>
    <col min="5121" max="5121" width="1.7109375" style="207" customWidth="1"/>
    <col min="5122" max="5122" width="4.5703125" style="207" customWidth="1"/>
    <col min="5123" max="5123" width="19.7109375" style="207" customWidth="1"/>
    <col min="5124" max="5124" width="4.7109375" style="207" customWidth="1"/>
    <col min="5125" max="5125" width="5" style="207" customWidth="1"/>
    <col min="5126" max="5126" width="8.5703125" style="207" customWidth="1"/>
    <col min="5127" max="5127" width="4.5703125" style="207" customWidth="1"/>
    <col min="5128" max="5128" width="19.7109375" style="207" customWidth="1"/>
    <col min="5129" max="5129" width="4.7109375" style="207" customWidth="1"/>
    <col min="5130" max="5130" width="5" style="207" customWidth="1"/>
    <col min="5131" max="5131" width="7.7109375" style="207" customWidth="1"/>
    <col min="5132" max="5132" width="1.7109375" style="207" customWidth="1"/>
    <col min="5133" max="5376" width="6.7109375" style="207"/>
    <col min="5377" max="5377" width="1.7109375" style="207" customWidth="1"/>
    <col min="5378" max="5378" width="4.5703125" style="207" customWidth="1"/>
    <col min="5379" max="5379" width="19.7109375" style="207" customWidth="1"/>
    <col min="5380" max="5380" width="4.7109375" style="207" customWidth="1"/>
    <col min="5381" max="5381" width="5" style="207" customWidth="1"/>
    <col min="5382" max="5382" width="8.5703125" style="207" customWidth="1"/>
    <col min="5383" max="5383" width="4.5703125" style="207" customWidth="1"/>
    <col min="5384" max="5384" width="19.7109375" style="207" customWidth="1"/>
    <col min="5385" max="5385" width="4.7109375" style="207" customWidth="1"/>
    <col min="5386" max="5386" width="5" style="207" customWidth="1"/>
    <col min="5387" max="5387" width="7.7109375" style="207" customWidth="1"/>
    <col min="5388" max="5388" width="1.7109375" style="207" customWidth="1"/>
    <col min="5389" max="5632" width="6.7109375" style="207"/>
    <col min="5633" max="5633" width="1.7109375" style="207" customWidth="1"/>
    <col min="5634" max="5634" width="4.5703125" style="207" customWidth="1"/>
    <col min="5635" max="5635" width="19.7109375" style="207" customWidth="1"/>
    <col min="5636" max="5636" width="4.7109375" style="207" customWidth="1"/>
    <col min="5637" max="5637" width="5" style="207" customWidth="1"/>
    <col min="5638" max="5638" width="8.5703125" style="207" customWidth="1"/>
    <col min="5639" max="5639" width="4.5703125" style="207" customWidth="1"/>
    <col min="5640" max="5640" width="19.7109375" style="207" customWidth="1"/>
    <col min="5641" max="5641" width="4.7109375" style="207" customWidth="1"/>
    <col min="5642" max="5642" width="5" style="207" customWidth="1"/>
    <col min="5643" max="5643" width="7.7109375" style="207" customWidth="1"/>
    <col min="5644" max="5644" width="1.7109375" style="207" customWidth="1"/>
    <col min="5645" max="5888" width="6.7109375" style="207"/>
    <col min="5889" max="5889" width="1.7109375" style="207" customWidth="1"/>
    <col min="5890" max="5890" width="4.5703125" style="207" customWidth="1"/>
    <col min="5891" max="5891" width="19.7109375" style="207" customWidth="1"/>
    <col min="5892" max="5892" width="4.7109375" style="207" customWidth="1"/>
    <col min="5893" max="5893" width="5" style="207" customWidth="1"/>
    <col min="5894" max="5894" width="8.5703125" style="207" customWidth="1"/>
    <col min="5895" max="5895" width="4.5703125" style="207" customWidth="1"/>
    <col min="5896" max="5896" width="19.7109375" style="207" customWidth="1"/>
    <col min="5897" max="5897" width="4.7109375" style="207" customWidth="1"/>
    <col min="5898" max="5898" width="5" style="207" customWidth="1"/>
    <col min="5899" max="5899" width="7.7109375" style="207" customWidth="1"/>
    <col min="5900" max="5900" width="1.7109375" style="207" customWidth="1"/>
    <col min="5901" max="6144" width="6.7109375" style="207"/>
    <col min="6145" max="6145" width="1.7109375" style="207" customWidth="1"/>
    <col min="6146" max="6146" width="4.5703125" style="207" customWidth="1"/>
    <col min="6147" max="6147" width="19.7109375" style="207" customWidth="1"/>
    <col min="6148" max="6148" width="4.7109375" style="207" customWidth="1"/>
    <col min="6149" max="6149" width="5" style="207" customWidth="1"/>
    <col min="6150" max="6150" width="8.5703125" style="207" customWidth="1"/>
    <col min="6151" max="6151" width="4.5703125" style="207" customWidth="1"/>
    <col min="6152" max="6152" width="19.7109375" style="207" customWidth="1"/>
    <col min="6153" max="6153" width="4.7109375" style="207" customWidth="1"/>
    <col min="6154" max="6154" width="5" style="207" customWidth="1"/>
    <col min="6155" max="6155" width="7.7109375" style="207" customWidth="1"/>
    <col min="6156" max="6156" width="1.7109375" style="207" customWidth="1"/>
    <col min="6157" max="6400" width="6.7109375" style="207"/>
    <col min="6401" max="6401" width="1.7109375" style="207" customWidth="1"/>
    <col min="6402" max="6402" width="4.5703125" style="207" customWidth="1"/>
    <col min="6403" max="6403" width="19.7109375" style="207" customWidth="1"/>
    <col min="6404" max="6404" width="4.7109375" style="207" customWidth="1"/>
    <col min="6405" max="6405" width="5" style="207" customWidth="1"/>
    <col min="6406" max="6406" width="8.5703125" style="207" customWidth="1"/>
    <col min="6407" max="6407" width="4.5703125" style="207" customWidth="1"/>
    <col min="6408" max="6408" width="19.7109375" style="207" customWidth="1"/>
    <col min="6409" max="6409" width="4.7109375" style="207" customWidth="1"/>
    <col min="6410" max="6410" width="5" style="207" customWidth="1"/>
    <col min="6411" max="6411" width="7.7109375" style="207" customWidth="1"/>
    <col min="6412" max="6412" width="1.7109375" style="207" customWidth="1"/>
    <col min="6413" max="6656" width="6.7109375" style="207"/>
    <col min="6657" max="6657" width="1.7109375" style="207" customWidth="1"/>
    <col min="6658" max="6658" width="4.5703125" style="207" customWidth="1"/>
    <col min="6659" max="6659" width="19.7109375" style="207" customWidth="1"/>
    <col min="6660" max="6660" width="4.7109375" style="207" customWidth="1"/>
    <col min="6661" max="6661" width="5" style="207" customWidth="1"/>
    <col min="6662" max="6662" width="8.5703125" style="207" customWidth="1"/>
    <col min="6663" max="6663" width="4.5703125" style="207" customWidth="1"/>
    <col min="6664" max="6664" width="19.7109375" style="207" customWidth="1"/>
    <col min="6665" max="6665" width="4.7109375" style="207" customWidth="1"/>
    <col min="6666" max="6666" width="5" style="207" customWidth="1"/>
    <col min="6667" max="6667" width="7.7109375" style="207" customWidth="1"/>
    <col min="6668" max="6668" width="1.7109375" style="207" customWidth="1"/>
    <col min="6669" max="6912" width="6.7109375" style="207"/>
    <col min="6913" max="6913" width="1.7109375" style="207" customWidth="1"/>
    <col min="6914" max="6914" width="4.5703125" style="207" customWidth="1"/>
    <col min="6915" max="6915" width="19.7109375" style="207" customWidth="1"/>
    <col min="6916" max="6916" width="4.7109375" style="207" customWidth="1"/>
    <col min="6917" max="6917" width="5" style="207" customWidth="1"/>
    <col min="6918" max="6918" width="8.5703125" style="207" customWidth="1"/>
    <col min="6919" max="6919" width="4.5703125" style="207" customWidth="1"/>
    <col min="6920" max="6920" width="19.7109375" style="207" customWidth="1"/>
    <col min="6921" max="6921" width="4.7109375" style="207" customWidth="1"/>
    <col min="6922" max="6922" width="5" style="207" customWidth="1"/>
    <col min="6923" max="6923" width="7.7109375" style="207" customWidth="1"/>
    <col min="6924" max="6924" width="1.7109375" style="207" customWidth="1"/>
    <col min="6925" max="7168" width="6.7109375" style="207"/>
    <col min="7169" max="7169" width="1.7109375" style="207" customWidth="1"/>
    <col min="7170" max="7170" width="4.5703125" style="207" customWidth="1"/>
    <col min="7171" max="7171" width="19.7109375" style="207" customWidth="1"/>
    <col min="7172" max="7172" width="4.7109375" style="207" customWidth="1"/>
    <col min="7173" max="7173" width="5" style="207" customWidth="1"/>
    <col min="7174" max="7174" width="8.5703125" style="207" customWidth="1"/>
    <col min="7175" max="7175" width="4.5703125" style="207" customWidth="1"/>
    <col min="7176" max="7176" width="19.7109375" style="207" customWidth="1"/>
    <col min="7177" max="7177" width="4.7109375" style="207" customWidth="1"/>
    <col min="7178" max="7178" width="5" style="207" customWidth="1"/>
    <col min="7179" max="7179" width="7.7109375" style="207" customWidth="1"/>
    <col min="7180" max="7180" width="1.7109375" style="207" customWidth="1"/>
    <col min="7181" max="7424" width="6.7109375" style="207"/>
    <col min="7425" max="7425" width="1.7109375" style="207" customWidth="1"/>
    <col min="7426" max="7426" width="4.5703125" style="207" customWidth="1"/>
    <col min="7427" max="7427" width="19.7109375" style="207" customWidth="1"/>
    <col min="7428" max="7428" width="4.7109375" style="207" customWidth="1"/>
    <col min="7429" max="7429" width="5" style="207" customWidth="1"/>
    <col min="7430" max="7430" width="8.5703125" style="207" customWidth="1"/>
    <col min="7431" max="7431" width="4.5703125" style="207" customWidth="1"/>
    <col min="7432" max="7432" width="19.7109375" style="207" customWidth="1"/>
    <col min="7433" max="7433" width="4.7109375" style="207" customWidth="1"/>
    <col min="7434" max="7434" width="5" style="207" customWidth="1"/>
    <col min="7435" max="7435" width="7.7109375" style="207" customWidth="1"/>
    <col min="7436" max="7436" width="1.7109375" style="207" customWidth="1"/>
    <col min="7437" max="7680" width="6.7109375" style="207"/>
    <col min="7681" max="7681" width="1.7109375" style="207" customWidth="1"/>
    <col min="7682" max="7682" width="4.5703125" style="207" customWidth="1"/>
    <col min="7683" max="7683" width="19.7109375" style="207" customWidth="1"/>
    <col min="7684" max="7684" width="4.7109375" style="207" customWidth="1"/>
    <col min="7685" max="7685" width="5" style="207" customWidth="1"/>
    <col min="7686" max="7686" width="8.5703125" style="207" customWidth="1"/>
    <col min="7687" max="7687" width="4.5703125" style="207" customWidth="1"/>
    <col min="7688" max="7688" width="19.7109375" style="207" customWidth="1"/>
    <col min="7689" max="7689" width="4.7109375" style="207" customWidth="1"/>
    <col min="7690" max="7690" width="5" style="207" customWidth="1"/>
    <col min="7691" max="7691" width="7.7109375" style="207" customWidth="1"/>
    <col min="7692" max="7692" width="1.7109375" style="207" customWidth="1"/>
    <col min="7693" max="7936" width="6.7109375" style="207"/>
    <col min="7937" max="7937" width="1.7109375" style="207" customWidth="1"/>
    <col min="7938" max="7938" width="4.5703125" style="207" customWidth="1"/>
    <col min="7939" max="7939" width="19.7109375" style="207" customWidth="1"/>
    <col min="7940" max="7940" width="4.7109375" style="207" customWidth="1"/>
    <col min="7941" max="7941" width="5" style="207" customWidth="1"/>
    <col min="7942" max="7942" width="8.5703125" style="207" customWidth="1"/>
    <col min="7943" max="7943" width="4.5703125" style="207" customWidth="1"/>
    <col min="7944" max="7944" width="19.7109375" style="207" customWidth="1"/>
    <col min="7945" max="7945" width="4.7109375" style="207" customWidth="1"/>
    <col min="7946" max="7946" width="5" style="207" customWidth="1"/>
    <col min="7947" max="7947" width="7.7109375" style="207" customWidth="1"/>
    <col min="7948" max="7948" width="1.7109375" style="207" customWidth="1"/>
    <col min="7949" max="8192" width="6.7109375" style="207"/>
    <col min="8193" max="8193" width="1.7109375" style="207" customWidth="1"/>
    <col min="8194" max="8194" width="4.5703125" style="207" customWidth="1"/>
    <col min="8195" max="8195" width="19.7109375" style="207" customWidth="1"/>
    <col min="8196" max="8196" width="4.7109375" style="207" customWidth="1"/>
    <col min="8197" max="8197" width="5" style="207" customWidth="1"/>
    <col min="8198" max="8198" width="8.5703125" style="207" customWidth="1"/>
    <col min="8199" max="8199" width="4.5703125" style="207" customWidth="1"/>
    <col min="8200" max="8200" width="19.7109375" style="207" customWidth="1"/>
    <col min="8201" max="8201" width="4.7109375" style="207" customWidth="1"/>
    <col min="8202" max="8202" width="5" style="207" customWidth="1"/>
    <col min="8203" max="8203" width="7.7109375" style="207" customWidth="1"/>
    <col min="8204" max="8204" width="1.7109375" style="207" customWidth="1"/>
    <col min="8205" max="8448" width="6.7109375" style="207"/>
    <col min="8449" max="8449" width="1.7109375" style="207" customWidth="1"/>
    <col min="8450" max="8450" width="4.5703125" style="207" customWidth="1"/>
    <col min="8451" max="8451" width="19.7109375" style="207" customWidth="1"/>
    <col min="8452" max="8452" width="4.7109375" style="207" customWidth="1"/>
    <col min="8453" max="8453" width="5" style="207" customWidth="1"/>
    <col min="8454" max="8454" width="8.5703125" style="207" customWidth="1"/>
    <col min="8455" max="8455" width="4.5703125" style="207" customWidth="1"/>
    <col min="8456" max="8456" width="19.7109375" style="207" customWidth="1"/>
    <col min="8457" max="8457" width="4.7109375" style="207" customWidth="1"/>
    <col min="8458" max="8458" width="5" style="207" customWidth="1"/>
    <col min="8459" max="8459" width="7.7109375" style="207" customWidth="1"/>
    <col min="8460" max="8460" width="1.7109375" style="207" customWidth="1"/>
    <col min="8461" max="8704" width="6.7109375" style="207"/>
    <col min="8705" max="8705" width="1.7109375" style="207" customWidth="1"/>
    <col min="8706" max="8706" width="4.5703125" style="207" customWidth="1"/>
    <col min="8707" max="8707" width="19.7109375" style="207" customWidth="1"/>
    <col min="8708" max="8708" width="4.7109375" style="207" customWidth="1"/>
    <col min="8709" max="8709" width="5" style="207" customWidth="1"/>
    <col min="8710" max="8710" width="8.5703125" style="207" customWidth="1"/>
    <col min="8711" max="8711" width="4.5703125" style="207" customWidth="1"/>
    <col min="8712" max="8712" width="19.7109375" style="207" customWidth="1"/>
    <col min="8713" max="8713" width="4.7109375" style="207" customWidth="1"/>
    <col min="8714" max="8714" width="5" style="207" customWidth="1"/>
    <col min="8715" max="8715" width="7.7109375" style="207" customWidth="1"/>
    <col min="8716" max="8716" width="1.7109375" style="207" customWidth="1"/>
    <col min="8717" max="8960" width="6.7109375" style="207"/>
    <col min="8961" max="8961" width="1.7109375" style="207" customWidth="1"/>
    <col min="8962" max="8962" width="4.5703125" style="207" customWidth="1"/>
    <col min="8963" max="8963" width="19.7109375" style="207" customWidth="1"/>
    <col min="8964" max="8964" width="4.7109375" style="207" customWidth="1"/>
    <col min="8965" max="8965" width="5" style="207" customWidth="1"/>
    <col min="8966" max="8966" width="8.5703125" style="207" customWidth="1"/>
    <col min="8967" max="8967" width="4.5703125" style="207" customWidth="1"/>
    <col min="8968" max="8968" width="19.7109375" style="207" customWidth="1"/>
    <col min="8969" max="8969" width="4.7109375" style="207" customWidth="1"/>
    <col min="8970" max="8970" width="5" style="207" customWidth="1"/>
    <col min="8971" max="8971" width="7.7109375" style="207" customWidth="1"/>
    <col min="8972" max="8972" width="1.7109375" style="207" customWidth="1"/>
    <col min="8973" max="9216" width="6.7109375" style="207"/>
    <col min="9217" max="9217" width="1.7109375" style="207" customWidth="1"/>
    <col min="9218" max="9218" width="4.5703125" style="207" customWidth="1"/>
    <col min="9219" max="9219" width="19.7109375" style="207" customWidth="1"/>
    <col min="9220" max="9220" width="4.7109375" style="207" customWidth="1"/>
    <col min="9221" max="9221" width="5" style="207" customWidth="1"/>
    <col min="9222" max="9222" width="8.5703125" style="207" customWidth="1"/>
    <col min="9223" max="9223" width="4.5703125" style="207" customWidth="1"/>
    <col min="9224" max="9224" width="19.7109375" style="207" customWidth="1"/>
    <col min="9225" max="9225" width="4.7109375" style="207" customWidth="1"/>
    <col min="9226" max="9226" width="5" style="207" customWidth="1"/>
    <col min="9227" max="9227" width="7.7109375" style="207" customWidth="1"/>
    <col min="9228" max="9228" width="1.7109375" style="207" customWidth="1"/>
    <col min="9229" max="9472" width="6.7109375" style="207"/>
    <col min="9473" max="9473" width="1.7109375" style="207" customWidth="1"/>
    <col min="9474" max="9474" width="4.5703125" style="207" customWidth="1"/>
    <col min="9475" max="9475" width="19.7109375" style="207" customWidth="1"/>
    <col min="9476" max="9476" width="4.7109375" style="207" customWidth="1"/>
    <col min="9477" max="9477" width="5" style="207" customWidth="1"/>
    <col min="9478" max="9478" width="8.5703125" style="207" customWidth="1"/>
    <col min="9479" max="9479" width="4.5703125" style="207" customWidth="1"/>
    <col min="9480" max="9480" width="19.7109375" style="207" customWidth="1"/>
    <col min="9481" max="9481" width="4.7109375" style="207" customWidth="1"/>
    <col min="9482" max="9482" width="5" style="207" customWidth="1"/>
    <col min="9483" max="9483" width="7.7109375" style="207" customWidth="1"/>
    <col min="9484" max="9484" width="1.7109375" style="207" customWidth="1"/>
    <col min="9485" max="9728" width="6.7109375" style="207"/>
    <col min="9729" max="9729" width="1.7109375" style="207" customWidth="1"/>
    <col min="9730" max="9730" width="4.5703125" style="207" customWidth="1"/>
    <col min="9731" max="9731" width="19.7109375" style="207" customWidth="1"/>
    <col min="9732" max="9732" width="4.7109375" style="207" customWidth="1"/>
    <col min="9733" max="9733" width="5" style="207" customWidth="1"/>
    <col min="9734" max="9734" width="8.5703125" style="207" customWidth="1"/>
    <col min="9735" max="9735" width="4.5703125" style="207" customWidth="1"/>
    <col min="9736" max="9736" width="19.7109375" style="207" customWidth="1"/>
    <col min="9737" max="9737" width="4.7109375" style="207" customWidth="1"/>
    <col min="9738" max="9738" width="5" style="207" customWidth="1"/>
    <col min="9739" max="9739" width="7.7109375" style="207" customWidth="1"/>
    <col min="9740" max="9740" width="1.7109375" style="207" customWidth="1"/>
    <col min="9741" max="9984" width="6.7109375" style="207"/>
    <col min="9985" max="9985" width="1.7109375" style="207" customWidth="1"/>
    <col min="9986" max="9986" width="4.5703125" style="207" customWidth="1"/>
    <col min="9987" max="9987" width="19.7109375" style="207" customWidth="1"/>
    <col min="9988" max="9988" width="4.7109375" style="207" customWidth="1"/>
    <col min="9989" max="9989" width="5" style="207" customWidth="1"/>
    <col min="9990" max="9990" width="8.5703125" style="207" customWidth="1"/>
    <col min="9991" max="9991" width="4.5703125" style="207" customWidth="1"/>
    <col min="9992" max="9992" width="19.7109375" style="207" customWidth="1"/>
    <col min="9993" max="9993" width="4.7109375" style="207" customWidth="1"/>
    <col min="9994" max="9994" width="5" style="207" customWidth="1"/>
    <col min="9995" max="9995" width="7.7109375" style="207" customWidth="1"/>
    <col min="9996" max="9996" width="1.7109375" style="207" customWidth="1"/>
    <col min="9997" max="10240" width="6.7109375" style="207"/>
    <col min="10241" max="10241" width="1.7109375" style="207" customWidth="1"/>
    <col min="10242" max="10242" width="4.5703125" style="207" customWidth="1"/>
    <col min="10243" max="10243" width="19.7109375" style="207" customWidth="1"/>
    <col min="10244" max="10244" width="4.7109375" style="207" customWidth="1"/>
    <col min="10245" max="10245" width="5" style="207" customWidth="1"/>
    <col min="10246" max="10246" width="8.5703125" style="207" customWidth="1"/>
    <col min="10247" max="10247" width="4.5703125" style="207" customWidth="1"/>
    <col min="10248" max="10248" width="19.7109375" style="207" customWidth="1"/>
    <col min="10249" max="10249" width="4.7109375" style="207" customWidth="1"/>
    <col min="10250" max="10250" width="5" style="207" customWidth="1"/>
    <col min="10251" max="10251" width="7.7109375" style="207" customWidth="1"/>
    <col min="10252" max="10252" width="1.7109375" style="207" customWidth="1"/>
    <col min="10253" max="10496" width="6.7109375" style="207"/>
    <col min="10497" max="10497" width="1.7109375" style="207" customWidth="1"/>
    <col min="10498" max="10498" width="4.5703125" style="207" customWidth="1"/>
    <col min="10499" max="10499" width="19.7109375" style="207" customWidth="1"/>
    <col min="10500" max="10500" width="4.7109375" style="207" customWidth="1"/>
    <col min="10501" max="10501" width="5" style="207" customWidth="1"/>
    <col min="10502" max="10502" width="8.5703125" style="207" customWidth="1"/>
    <col min="10503" max="10503" width="4.5703125" style="207" customWidth="1"/>
    <col min="10504" max="10504" width="19.7109375" style="207" customWidth="1"/>
    <col min="10505" max="10505" width="4.7109375" style="207" customWidth="1"/>
    <col min="10506" max="10506" width="5" style="207" customWidth="1"/>
    <col min="10507" max="10507" width="7.7109375" style="207" customWidth="1"/>
    <col min="10508" max="10508" width="1.7109375" style="207" customWidth="1"/>
    <col min="10509" max="10752" width="6.7109375" style="207"/>
    <col min="10753" max="10753" width="1.7109375" style="207" customWidth="1"/>
    <col min="10754" max="10754" width="4.5703125" style="207" customWidth="1"/>
    <col min="10755" max="10755" width="19.7109375" style="207" customWidth="1"/>
    <col min="10756" max="10756" width="4.7109375" style="207" customWidth="1"/>
    <col min="10757" max="10757" width="5" style="207" customWidth="1"/>
    <col min="10758" max="10758" width="8.5703125" style="207" customWidth="1"/>
    <col min="10759" max="10759" width="4.5703125" style="207" customWidth="1"/>
    <col min="10760" max="10760" width="19.7109375" style="207" customWidth="1"/>
    <col min="10761" max="10761" width="4.7109375" style="207" customWidth="1"/>
    <col min="10762" max="10762" width="5" style="207" customWidth="1"/>
    <col min="10763" max="10763" width="7.7109375" style="207" customWidth="1"/>
    <col min="10764" max="10764" width="1.7109375" style="207" customWidth="1"/>
    <col min="10765" max="11008" width="6.7109375" style="207"/>
    <col min="11009" max="11009" width="1.7109375" style="207" customWidth="1"/>
    <col min="11010" max="11010" width="4.5703125" style="207" customWidth="1"/>
    <col min="11011" max="11011" width="19.7109375" style="207" customWidth="1"/>
    <col min="11012" max="11012" width="4.7109375" style="207" customWidth="1"/>
    <col min="11013" max="11013" width="5" style="207" customWidth="1"/>
    <col min="11014" max="11014" width="8.5703125" style="207" customWidth="1"/>
    <col min="11015" max="11015" width="4.5703125" style="207" customWidth="1"/>
    <col min="11016" max="11016" width="19.7109375" style="207" customWidth="1"/>
    <col min="11017" max="11017" width="4.7109375" style="207" customWidth="1"/>
    <col min="11018" max="11018" width="5" style="207" customWidth="1"/>
    <col min="11019" max="11019" width="7.7109375" style="207" customWidth="1"/>
    <col min="11020" max="11020" width="1.7109375" style="207" customWidth="1"/>
    <col min="11021" max="11264" width="6.7109375" style="207"/>
    <col min="11265" max="11265" width="1.7109375" style="207" customWidth="1"/>
    <col min="11266" max="11266" width="4.5703125" style="207" customWidth="1"/>
    <col min="11267" max="11267" width="19.7109375" style="207" customWidth="1"/>
    <col min="11268" max="11268" width="4.7109375" style="207" customWidth="1"/>
    <col min="11269" max="11269" width="5" style="207" customWidth="1"/>
    <col min="11270" max="11270" width="8.5703125" style="207" customWidth="1"/>
    <col min="11271" max="11271" width="4.5703125" style="207" customWidth="1"/>
    <col min="11272" max="11272" width="19.7109375" style="207" customWidth="1"/>
    <col min="11273" max="11273" width="4.7109375" style="207" customWidth="1"/>
    <col min="11274" max="11274" width="5" style="207" customWidth="1"/>
    <col min="11275" max="11275" width="7.7109375" style="207" customWidth="1"/>
    <col min="11276" max="11276" width="1.7109375" style="207" customWidth="1"/>
    <col min="11277" max="11520" width="6.7109375" style="207"/>
    <col min="11521" max="11521" width="1.7109375" style="207" customWidth="1"/>
    <col min="11522" max="11522" width="4.5703125" style="207" customWidth="1"/>
    <col min="11523" max="11523" width="19.7109375" style="207" customWidth="1"/>
    <col min="11524" max="11524" width="4.7109375" style="207" customWidth="1"/>
    <col min="11525" max="11525" width="5" style="207" customWidth="1"/>
    <col min="11526" max="11526" width="8.5703125" style="207" customWidth="1"/>
    <col min="11527" max="11527" width="4.5703125" style="207" customWidth="1"/>
    <col min="11528" max="11528" width="19.7109375" style="207" customWidth="1"/>
    <col min="11529" max="11529" width="4.7109375" style="207" customWidth="1"/>
    <col min="11530" max="11530" width="5" style="207" customWidth="1"/>
    <col min="11531" max="11531" width="7.7109375" style="207" customWidth="1"/>
    <col min="11532" max="11532" width="1.7109375" style="207" customWidth="1"/>
    <col min="11533" max="11776" width="6.7109375" style="207"/>
    <col min="11777" max="11777" width="1.7109375" style="207" customWidth="1"/>
    <col min="11778" max="11778" width="4.5703125" style="207" customWidth="1"/>
    <col min="11779" max="11779" width="19.7109375" style="207" customWidth="1"/>
    <col min="11780" max="11780" width="4.7109375" style="207" customWidth="1"/>
    <col min="11781" max="11781" width="5" style="207" customWidth="1"/>
    <col min="11782" max="11782" width="8.5703125" style="207" customWidth="1"/>
    <col min="11783" max="11783" width="4.5703125" style="207" customWidth="1"/>
    <col min="11784" max="11784" width="19.7109375" style="207" customWidth="1"/>
    <col min="11785" max="11785" width="4.7109375" style="207" customWidth="1"/>
    <col min="11786" max="11786" width="5" style="207" customWidth="1"/>
    <col min="11787" max="11787" width="7.7109375" style="207" customWidth="1"/>
    <col min="11788" max="11788" width="1.7109375" style="207" customWidth="1"/>
    <col min="11789" max="12032" width="6.7109375" style="207"/>
    <col min="12033" max="12033" width="1.7109375" style="207" customWidth="1"/>
    <col min="12034" max="12034" width="4.5703125" style="207" customWidth="1"/>
    <col min="12035" max="12035" width="19.7109375" style="207" customWidth="1"/>
    <col min="12036" max="12036" width="4.7109375" style="207" customWidth="1"/>
    <col min="12037" max="12037" width="5" style="207" customWidth="1"/>
    <col min="12038" max="12038" width="8.5703125" style="207" customWidth="1"/>
    <col min="12039" max="12039" width="4.5703125" style="207" customWidth="1"/>
    <col min="12040" max="12040" width="19.7109375" style="207" customWidth="1"/>
    <col min="12041" max="12041" width="4.7109375" style="207" customWidth="1"/>
    <col min="12042" max="12042" width="5" style="207" customWidth="1"/>
    <col min="12043" max="12043" width="7.7109375" style="207" customWidth="1"/>
    <col min="12044" max="12044" width="1.7109375" style="207" customWidth="1"/>
    <col min="12045" max="12288" width="6.7109375" style="207"/>
    <col min="12289" max="12289" width="1.7109375" style="207" customWidth="1"/>
    <col min="12290" max="12290" width="4.5703125" style="207" customWidth="1"/>
    <col min="12291" max="12291" width="19.7109375" style="207" customWidth="1"/>
    <col min="12292" max="12292" width="4.7109375" style="207" customWidth="1"/>
    <col min="12293" max="12293" width="5" style="207" customWidth="1"/>
    <col min="12294" max="12294" width="8.5703125" style="207" customWidth="1"/>
    <col min="12295" max="12295" width="4.5703125" style="207" customWidth="1"/>
    <col min="12296" max="12296" width="19.7109375" style="207" customWidth="1"/>
    <col min="12297" max="12297" width="4.7109375" style="207" customWidth="1"/>
    <col min="12298" max="12298" width="5" style="207" customWidth="1"/>
    <col min="12299" max="12299" width="7.7109375" style="207" customWidth="1"/>
    <col min="12300" max="12300" width="1.7109375" style="207" customWidth="1"/>
    <col min="12301" max="12544" width="6.7109375" style="207"/>
    <col min="12545" max="12545" width="1.7109375" style="207" customWidth="1"/>
    <col min="12546" max="12546" width="4.5703125" style="207" customWidth="1"/>
    <col min="12547" max="12547" width="19.7109375" style="207" customWidth="1"/>
    <col min="12548" max="12548" width="4.7109375" style="207" customWidth="1"/>
    <col min="12549" max="12549" width="5" style="207" customWidth="1"/>
    <col min="12550" max="12550" width="8.5703125" style="207" customWidth="1"/>
    <col min="12551" max="12551" width="4.5703125" style="207" customWidth="1"/>
    <col min="12552" max="12552" width="19.7109375" style="207" customWidth="1"/>
    <col min="12553" max="12553" width="4.7109375" style="207" customWidth="1"/>
    <col min="12554" max="12554" width="5" style="207" customWidth="1"/>
    <col min="12555" max="12555" width="7.7109375" style="207" customWidth="1"/>
    <col min="12556" max="12556" width="1.7109375" style="207" customWidth="1"/>
    <col min="12557" max="12800" width="6.7109375" style="207"/>
    <col min="12801" max="12801" width="1.7109375" style="207" customWidth="1"/>
    <col min="12802" max="12802" width="4.5703125" style="207" customWidth="1"/>
    <col min="12803" max="12803" width="19.7109375" style="207" customWidth="1"/>
    <col min="12804" max="12804" width="4.7109375" style="207" customWidth="1"/>
    <col min="12805" max="12805" width="5" style="207" customWidth="1"/>
    <col min="12806" max="12806" width="8.5703125" style="207" customWidth="1"/>
    <col min="12807" max="12807" width="4.5703125" style="207" customWidth="1"/>
    <col min="12808" max="12808" width="19.7109375" style="207" customWidth="1"/>
    <col min="12809" max="12809" width="4.7109375" style="207" customWidth="1"/>
    <col min="12810" max="12810" width="5" style="207" customWidth="1"/>
    <col min="12811" max="12811" width="7.7109375" style="207" customWidth="1"/>
    <col min="12812" max="12812" width="1.7109375" style="207" customWidth="1"/>
    <col min="12813" max="13056" width="6.7109375" style="207"/>
    <col min="13057" max="13057" width="1.7109375" style="207" customWidth="1"/>
    <col min="13058" max="13058" width="4.5703125" style="207" customWidth="1"/>
    <col min="13059" max="13059" width="19.7109375" style="207" customWidth="1"/>
    <col min="13060" max="13060" width="4.7109375" style="207" customWidth="1"/>
    <col min="13061" max="13061" width="5" style="207" customWidth="1"/>
    <col min="13062" max="13062" width="8.5703125" style="207" customWidth="1"/>
    <col min="13063" max="13063" width="4.5703125" style="207" customWidth="1"/>
    <col min="13064" max="13064" width="19.7109375" style="207" customWidth="1"/>
    <col min="13065" max="13065" width="4.7109375" style="207" customWidth="1"/>
    <col min="13066" max="13066" width="5" style="207" customWidth="1"/>
    <col min="13067" max="13067" width="7.7109375" style="207" customWidth="1"/>
    <col min="13068" max="13068" width="1.7109375" style="207" customWidth="1"/>
    <col min="13069" max="13312" width="6.7109375" style="207"/>
    <col min="13313" max="13313" width="1.7109375" style="207" customWidth="1"/>
    <col min="13314" max="13314" width="4.5703125" style="207" customWidth="1"/>
    <col min="13315" max="13315" width="19.7109375" style="207" customWidth="1"/>
    <col min="13316" max="13316" width="4.7109375" style="207" customWidth="1"/>
    <col min="13317" max="13317" width="5" style="207" customWidth="1"/>
    <col min="13318" max="13318" width="8.5703125" style="207" customWidth="1"/>
    <col min="13319" max="13319" width="4.5703125" style="207" customWidth="1"/>
    <col min="13320" max="13320" width="19.7109375" style="207" customWidth="1"/>
    <col min="13321" max="13321" width="4.7109375" style="207" customWidth="1"/>
    <col min="13322" max="13322" width="5" style="207" customWidth="1"/>
    <col min="13323" max="13323" width="7.7109375" style="207" customWidth="1"/>
    <col min="13324" max="13324" width="1.7109375" style="207" customWidth="1"/>
    <col min="13325" max="13568" width="6.7109375" style="207"/>
    <col min="13569" max="13569" width="1.7109375" style="207" customWidth="1"/>
    <col min="13570" max="13570" width="4.5703125" style="207" customWidth="1"/>
    <col min="13571" max="13571" width="19.7109375" style="207" customWidth="1"/>
    <col min="13572" max="13572" width="4.7109375" style="207" customWidth="1"/>
    <col min="13573" max="13573" width="5" style="207" customWidth="1"/>
    <col min="13574" max="13574" width="8.5703125" style="207" customWidth="1"/>
    <col min="13575" max="13575" width="4.5703125" style="207" customWidth="1"/>
    <col min="13576" max="13576" width="19.7109375" style="207" customWidth="1"/>
    <col min="13577" max="13577" width="4.7109375" style="207" customWidth="1"/>
    <col min="13578" max="13578" width="5" style="207" customWidth="1"/>
    <col min="13579" max="13579" width="7.7109375" style="207" customWidth="1"/>
    <col min="13580" max="13580" width="1.7109375" style="207" customWidth="1"/>
    <col min="13581" max="13824" width="6.7109375" style="207"/>
    <col min="13825" max="13825" width="1.7109375" style="207" customWidth="1"/>
    <col min="13826" max="13826" width="4.5703125" style="207" customWidth="1"/>
    <col min="13827" max="13827" width="19.7109375" style="207" customWidth="1"/>
    <col min="13828" max="13828" width="4.7109375" style="207" customWidth="1"/>
    <col min="13829" max="13829" width="5" style="207" customWidth="1"/>
    <col min="13830" max="13830" width="8.5703125" style="207" customWidth="1"/>
    <col min="13831" max="13831" width="4.5703125" style="207" customWidth="1"/>
    <col min="13832" max="13832" width="19.7109375" style="207" customWidth="1"/>
    <col min="13833" max="13833" width="4.7109375" style="207" customWidth="1"/>
    <col min="13834" max="13834" width="5" style="207" customWidth="1"/>
    <col min="13835" max="13835" width="7.7109375" style="207" customWidth="1"/>
    <col min="13836" max="13836" width="1.7109375" style="207" customWidth="1"/>
    <col min="13837" max="14080" width="6.7109375" style="207"/>
    <col min="14081" max="14081" width="1.7109375" style="207" customWidth="1"/>
    <col min="14082" max="14082" width="4.5703125" style="207" customWidth="1"/>
    <col min="14083" max="14083" width="19.7109375" style="207" customWidth="1"/>
    <col min="14084" max="14084" width="4.7109375" style="207" customWidth="1"/>
    <col min="14085" max="14085" width="5" style="207" customWidth="1"/>
    <col min="14086" max="14086" width="8.5703125" style="207" customWidth="1"/>
    <col min="14087" max="14087" width="4.5703125" style="207" customWidth="1"/>
    <col min="14088" max="14088" width="19.7109375" style="207" customWidth="1"/>
    <col min="14089" max="14089" width="4.7109375" style="207" customWidth="1"/>
    <col min="14090" max="14090" width="5" style="207" customWidth="1"/>
    <col min="14091" max="14091" width="7.7109375" style="207" customWidth="1"/>
    <col min="14092" max="14092" width="1.7109375" style="207" customWidth="1"/>
    <col min="14093" max="14336" width="6.7109375" style="207"/>
    <col min="14337" max="14337" width="1.7109375" style="207" customWidth="1"/>
    <col min="14338" max="14338" width="4.5703125" style="207" customWidth="1"/>
    <col min="14339" max="14339" width="19.7109375" style="207" customWidth="1"/>
    <col min="14340" max="14340" width="4.7109375" style="207" customWidth="1"/>
    <col min="14341" max="14341" width="5" style="207" customWidth="1"/>
    <col min="14342" max="14342" width="8.5703125" style="207" customWidth="1"/>
    <col min="14343" max="14343" width="4.5703125" style="207" customWidth="1"/>
    <col min="14344" max="14344" width="19.7109375" style="207" customWidth="1"/>
    <col min="14345" max="14345" width="4.7109375" style="207" customWidth="1"/>
    <col min="14346" max="14346" width="5" style="207" customWidth="1"/>
    <col min="14347" max="14347" width="7.7109375" style="207" customWidth="1"/>
    <col min="14348" max="14348" width="1.7109375" style="207" customWidth="1"/>
    <col min="14349" max="14592" width="6.7109375" style="207"/>
    <col min="14593" max="14593" width="1.7109375" style="207" customWidth="1"/>
    <col min="14594" max="14594" width="4.5703125" style="207" customWidth="1"/>
    <col min="14595" max="14595" width="19.7109375" style="207" customWidth="1"/>
    <col min="14596" max="14596" width="4.7109375" style="207" customWidth="1"/>
    <col min="14597" max="14597" width="5" style="207" customWidth="1"/>
    <col min="14598" max="14598" width="8.5703125" style="207" customWidth="1"/>
    <col min="14599" max="14599" width="4.5703125" style="207" customWidth="1"/>
    <col min="14600" max="14600" width="19.7109375" style="207" customWidth="1"/>
    <col min="14601" max="14601" width="4.7109375" style="207" customWidth="1"/>
    <col min="14602" max="14602" width="5" style="207" customWidth="1"/>
    <col min="14603" max="14603" width="7.7109375" style="207" customWidth="1"/>
    <col min="14604" max="14604" width="1.7109375" style="207" customWidth="1"/>
    <col min="14605" max="14848" width="6.7109375" style="207"/>
    <col min="14849" max="14849" width="1.7109375" style="207" customWidth="1"/>
    <col min="14850" max="14850" width="4.5703125" style="207" customWidth="1"/>
    <col min="14851" max="14851" width="19.7109375" style="207" customWidth="1"/>
    <col min="14852" max="14852" width="4.7109375" style="207" customWidth="1"/>
    <col min="14853" max="14853" width="5" style="207" customWidth="1"/>
    <col min="14854" max="14854" width="8.5703125" style="207" customWidth="1"/>
    <col min="14855" max="14855" width="4.5703125" style="207" customWidth="1"/>
    <col min="14856" max="14856" width="19.7109375" style="207" customWidth="1"/>
    <col min="14857" max="14857" width="4.7109375" style="207" customWidth="1"/>
    <col min="14858" max="14858" width="5" style="207" customWidth="1"/>
    <col min="14859" max="14859" width="7.7109375" style="207" customWidth="1"/>
    <col min="14860" max="14860" width="1.7109375" style="207" customWidth="1"/>
    <col min="14861" max="15104" width="6.7109375" style="207"/>
    <col min="15105" max="15105" width="1.7109375" style="207" customWidth="1"/>
    <col min="15106" max="15106" width="4.5703125" style="207" customWidth="1"/>
    <col min="15107" max="15107" width="19.7109375" style="207" customWidth="1"/>
    <col min="15108" max="15108" width="4.7109375" style="207" customWidth="1"/>
    <col min="15109" max="15109" width="5" style="207" customWidth="1"/>
    <col min="15110" max="15110" width="8.5703125" style="207" customWidth="1"/>
    <col min="15111" max="15111" width="4.5703125" style="207" customWidth="1"/>
    <col min="15112" max="15112" width="19.7109375" style="207" customWidth="1"/>
    <col min="15113" max="15113" width="4.7109375" style="207" customWidth="1"/>
    <col min="15114" max="15114" width="5" style="207" customWidth="1"/>
    <col min="15115" max="15115" width="7.7109375" style="207" customWidth="1"/>
    <col min="15116" max="15116" width="1.7109375" style="207" customWidth="1"/>
    <col min="15117" max="15360" width="6.7109375" style="207"/>
    <col min="15361" max="15361" width="1.7109375" style="207" customWidth="1"/>
    <col min="15362" max="15362" width="4.5703125" style="207" customWidth="1"/>
    <col min="15363" max="15363" width="19.7109375" style="207" customWidth="1"/>
    <col min="15364" max="15364" width="4.7109375" style="207" customWidth="1"/>
    <col min="15365" max="15365" width="5" style="207" customWidth="1"/>
    <col min="15366" max="15366" width="8.5703125" style="207" customWidth="1"/>
    <col min="15367" max="15367" width="4.5703125" style="207" customWidth="1"/>
    <col min="15368" max="15368" width="19.7109375" style="207" customWidth="1"/>
    <col min="15369" max="15369" width="4.7109375" style="207" customWidth="1"/>
    <col min="15370" max="15370" width="5" style="207" customWidth="1"/>
    <col min="15371" max="15371" width="7.7109375" style="207" customWidth="1"/>
    <col min="15372" max="15372" width="1.7109375" style="207" customWidth="1"/>
    <col min="15373" max="15616" width="6.7109375" style="207"/>
    <col min="15617" max="15617" width="1.7109375" style="207" customWidth="1"/>
    <col min="15618" max="15618" width="4.5703125" style="207" customWidth="1"/>
    <col min="15619" max="15619" width="19.7109375" style="207" customWidth="1"/>
    <col min="15620" max="15620" width="4.7109375" style="207" customWidth="1"/>
    <col min="15621" max="15621" width="5" style="207" customWidth="1"/>
    <col min="15622" max="15622" width="8.5703125" style="207" customWidth="1"/>
    <col min="15623" max="15623" width="4.5703125" style="207" customWidth="1"/>
    <col min="15624" max="15624" width="19.7109375" style="207" customWidth="1"/>
    <col min="15625" max="15625" width="4.7109375" style="207" customWidth="1"/>
    <col min="15626" max="15626" width="5" style="207" customWidth="1"/>
    <col min="15627" max="15627" width="7.7109375" style="207" customWidth="1"/>
    <col min="15628" max="15628" width="1.7109375" style="207" customWidth="1"/>
    <col min="15629" max="15872" width="6.7109375" style="207"/>
    <col min="15873" max="15873" width="1.7109375" style="207" customWidth="1"/>
    <col min="15874" max="15874" width="4.5703125" style="207" customWidth="1"/>
    <col min="15875" max="15875" width="19.7109375" style="207" customWidth="1"/>
    <col min="15876" max="15876" width="4.7109375" style="207" customWidth="1"/>
    <col min="15877" max="15877" width="5" style="207" customWidth="1"/>
    <col min="15878" max="15878" width="8.5703125" style="207" customWidth="1"/>
    <col min="15879" max="15879" width="4.5703125" style="207" customWidth="1"/>
    <col min="15880" max="15880" width="19.7109375" style="207" customWidth="1"/>
    <col min="15881" max="15881" width="4.7109375" style="207" customWidth="1"/>
    <col min="15882" max="15882" width="5" style="207" customWidth="1"/>
    <col min="15883" max="15883" width="7.7109375" style="207" customWidth="1"/>
    <col min="15884" max="15884" width="1.7109375" style="207" customWidth="1"/>
    <col min="15885" max="16128" width="6.7109375" style="207"/>
    <col min="16129" max="16129" width="1.7109375" style="207" customWidth="1"/>
    <col min="16130" max="16130" width="4.5703125" style="207" customWidth="1"/>
    <col min="16131" max="16131" width="19.7109375" style="207" customWidth="1"/>
    <col min="16132" max="16132" width="4.7109375" style="207" customWidth="1"/>
    <col min="16133" max="16133" width="5" style="207" customWidth="1"/>
    <col min="16134" max="16134" width="8.5703125" style="207" customWidth="1"/>
    <col min="16135" max="16135" width="4.5703125" style="207" customWidth="1"/>
    <col min="16136" max="16136" width="19.7109375" style="207" customWidth="1"/>
    <col min="16137" max="16137" width="4.7109375" style="207" customWidth="1"/>
    <col min="16138" max="16138" width="5" style="207" customWidth="1"/>
    <col min="16139" max="16139" width="7.7109375" style="207" customWidth="1"/>
    <col min="16140" max="16140" width="1.7109375" style="207" customWidth="1"/>
    <col min="16141" max="16384" width="6.7109375" style="207"/>
  </cols>
  <sheetData>
    <row r="1" spans="2:14" s="206" customFormat="1" ht="39" customHeight="1">
      <c r="B1" s="280" t="s">
        <v>460</v>
      </c>
      <c r="C1" s="280"/>
      <c r="D1" s="280"/>
      <c r="E1" s="280"/>
      <c r="F1" s="280"/>
      <c r="G1" s="280"/>
      <c r="H1" s="280"/>
      <c r="I1" s="280"/>
      <c r="J1" s="280"/>
      <c r="K1" s="280"/>
      <c r="N1" s="2" t="s">
        <v>459</v>
      </c>
    </row>
    <row r="2" spans="2:14" s="206" customFormat="1" ht="21" customHeight="1">
      <c r="B2" s="281" t="s">
        <v>354</v>
      </c>
      <c r="C2" s="281"/>
      <c r="D2" s="281"/>
      <c r="E2" s="281"/>
      <c r="F2" s="281"/>
      <c r="G2" s="281"/>
      <c r="H2" s="281"/>
      <c r="I2" s="281"/>
      <c r="J2" s="281"/>
      <c r="K2" s="281"/>
    </row>
    <row r="3" spans="2:14" ht="30" customHeight="1">
      <c r="B3" s="208" t="s">
        <v>419</v>
      </c>
      <c r="C3" s="249" t="s">
        <v>420</v>
      </c>
      <c r="D3" s="250" t="s">
        <v>421</v>
      </c>
      <c r="E3" s="251" t="s">
        <v>422</v>
      </c>
      <c r="F3" s="252" t="s">
        <v>423</v>
      </c>
      <c r="G3" s="208" t="s">
        <v>419</v>
      </c>
      <c r="H3" s="249" t="s">
        <v>424</v>
      </c>
      <c r="I3" s="250" t="s">
        <v>421</v>
      </c>
      <c r="J3" s="251" t="s">
        <v>422</v>
      </c>
      <c r="K3" s="252" t="s">
        <v>423</v>
      </c>
    </row>
    <row r="4" spans="2:14" ht="3.75" customHeight="1"/>
    <row r="5" spans="2:14" ht="10.5" customHeight="1">
      <c r="B5" s="214">
        <v>1</v>
      </c>
      <c r="C5" s="215" t="s">
        <v>461</v>
      </c>
      <c r="D5" s="216">
        <v>706.84012921581996</v>
      </c>
      <c r="E5" s="217">
        <v>15.242573674050613</v>
      </c>
      <c r="F5" s="218">
        <v>6.7879110824798277</v>
      </c>
      <c r="G5" s="214">
        <v>1</v>
      </c>
      <c r="H5" s="215" t="s">
        <v>461</v>
      </c>
      <c r="I5" s="216">
        <v>423.91779011175504</v>
      </c>
      <c r="J5" s="217">
        <v>10.904621432670675</v>
      </c>
      <c r="K5" s="218">
        <v>7.756934506589654</v>
      </c>
    </row>
    <row r="6" spans="2:14" ht="10.5" customHeight="1">
      <c r="B6" s="219">
        <v>2</v>
      </c>
      <c r="C6" s="220" t="s">
        <v>187</v>
      </c>
      <c r="D6" s="216">
        <v>452.35912991378996</v>
      </c>
      <c r="E6" s="217">
        <v>9.7548470719820788</v>
      </c>
      <c r="F6" s="218">
        <v>9.1210967229052748</v>
      </c>
      <c r="G6" s="214">
        <v>2</v>
      </c>
      <c r="H6" s="215" t="s">
        <v>462</v>
      </c>
      <c r="I6" s="216">
        <v>399.16556655738202</v>
      </c>
      <c r="J6" s="217">
        <v>10.26790923569938</v>
      </c>
      <c r="K6" s="218">
        <v>11.013777731825787</v>
      </c>
    </row>
    <row r="7" spans="2:14" ht="10.5" customHeight="1">
      <c r="B7" s="219">
        <v>3</v>
      </c>
      <c r="C7" s="220" t="s">
        <v>462</v>
      </c>
      <c r="D7" s="221">
        <v>416.83981941811402</v>
      </c>
      <c r="E7" s="222">
        <v>8.9888949355598537</v>
      </c>
      <c r="F7" s="223">
        <v>25.467155445067526</v>
      </c>
      <c r="G7" s="219">
        <v>3</v>
      </c>
      <c r="H7" s="220" t="s">
        <v>463</v>
      </c>
      <c r="I7" s="221">
        <v>265.895381296886</v>
      </c>
      <c r="J7" s="222">
        <v>6.8397423778176165</v>
      </c>
      <c r="K7" s="223">
        <v>7.3917638981186586</v>
      </c>
    </row>
    <row r="8" spans="2:14" ht="10.5" customHeight="1">
      <c r="B8" s="219">
        <v>4</v>
      </c>
      <c r="C8" s="220" t="s">
        <v>463</v>
      </c>
      <c r="D8" s="221">
        <v>271.89349358081495</v>
      </c>
      <c r="E8" s="222">
        <v>5.8632163569977216</v>
      </c>
      <c r="F8" s="223">
        <v>4.9743292042276668</v>
      </c>
      <c r="G8" s="219">
        <v>4</v>
      </c>
      <c r="H8" s="220" t="s">
        <v>187</v>
      </c>
      <c r="I8" s="221">
        <v>201.56789930463501</v>
      </c>
      <c r="J8" s="222">
        <v>5.185018619568373</v>
      </c>
      <c r="K8" s="223">
        <v>6.9117494814809737</v>
      </c>
    </row>
    <row r="9" spans="2:14" ht="10.5" customHeight="1">
      <c r="B9" s="219">
        <v>5</v>
      </c>
      <c r="C9" s="220" t="s">
        <v>464</v>
      </c>
      <c r="D9" s="221">
        <v>268.96042930808403</v>
      </c>
      <c r="E9" s="222">
        <v>5.7999666256653679</v>
      </c>
      <c r="F9" s="223">
        <v>7.5168949964676353</v>
      </c>
      <c r="G9" s="219">
        <v>5</v>
      </c>
      <c r="H9" s="220" t="s">
        <v>465</v>
      </c>
      <c r="I9" s="221">
        <v>194.39604890345501</v>
      </c>
      <c r="J9" s="222">
        <v>5.0005339967928153</v>
      </c>
      <c r="K9" s="223">
        <v>5.3681225555602428</v>
      </c>
    </row>
    <row r="10" spans="2:14" ht="10.5" customHeight="1">
      <c r="B10" s="219">
        <v>6</v>
      </c>
      <c r="C10" s="220" t="s">
        <v>174</v>
      </c>
      <c r="D10" s="221">
        <v>220.56774630551101</v>
      </c>
      <c r="E10" s="222">
        <v>4.7564081101492306</v>
      </c>
      <c r="F10" s="224">
        <v>6.0632328864729077</v>
      </c>
      <c r="G10" s="219">
        <v>6</v>
      </c>
      <c r="H10" s="220" t="s">
        <v>466</v>
      </c>
      <c r="I10" s="221">
        <v>175.62691654979099</v>
      </c>
      <c r="J10" s="222">
        <v>4.5177274533768355</v>
      </c>
      <c r="K10" s="224">
        <v>1.9750779488042423</v>
      </c>
    </row>
    <row r="11" spans="2:14" ht="10.5" customHeight="1">
      <c r="B11" s="219">
        <v>7</v>
      </c>
      <c r="C11" s="220" t="s">
        <v>467</v>
      </c>
      <c r="D11" s="221">
        <v>204.367601658289</v>
      </c>
      <c r="E11" s="222">
        <v>4.4070619311348782</v>
      </c>
      <c r="F11" s="223">
        <v>7.7786083759725591</v>
      </c>
      <c r="G11" s="219">
        <v>7</v>
      </c>
      <c r="H11" s="220" t="s">
        <v>467</v>
      </c>
      <c r="I11" s="221">
        <v>165.453435805906</v>
      </c>
      <c r="J11" s="222">
        <v>4.2560305896160937</v>
      </c>
      <c r="K11" s="223">
        <v>5.4048830309611278</v>
      </c>
    </row>
    <row r="12" spans="2:14" ht="10.5" customHeight="1">
      <c r="B12" s="219">
        <v>8</v>
      </c>
      <c r="C12" s="220" t="s">
        <v>465</v>
      </c>
      <c r="D12" s="221">
        <v>200.51611443874498</v>
      </c>
      <c r="E12" s="222">
        <v>4.3240069724928238</v>
      </c>
      <c r="F12" s="223">
        <v>3.0613842754680225</v>
      </c>
      <c r="G12" s="219">
        <v>8</v>
      </c>
      <c r="H12" s="220" t="s">
        <v>174</v>
      </c>
      <c r="I12" s="221">
        <v>165.195616718281</v>
      </c>
      <c r="J12" s="222">
        <v>4.249398597248125</v>
      </c>
      <c r="K12" s="223">
        <v>3.5058203639399008</v>
      </c>
    </row>
    <row r="13" spans="2:14" ht="10.5" customHeight="1">
      <c r="B13" s="219">
        <v>9</v>
      </c>
      <c r="C13" s="220" t="s">
        <v>466</v>
      </c>
      <c r="D13" s="221">
        <v>199.500287626188</v>
      </c>
      <c r="E13" s="222">
        <v>4.3021012905847327</v>
      </c>
      <c r="F13" s="223">
        <v>8.1577141876402077</v>
      </c>
      <c r="G13" s="219">
        <v>9</v>
      </c>
      <c r="H13" s="220" t="s">
        <v>188</v>
      </c>
      <c r="I13" s="221">
        <v>162.40620303086499</v>
      </c>
      <c r="J13" s="222">
        <v>4.1776452974577039</v>
      </c>
      <c r="K13" s="223">
        <v>7.4440591737078092</v>
      </c>
    </row>
    <row r="14" spans="2:14" ht="10.5" customHeight="1">
      <c r="B14" s="219">
        <v>10</v>
      </c>
      <c r="C14" s="220" t="s">
        <v>468</v>
      </c>
      <c r="D14" s="221">
        <v>126.17760458212101</v>
      </c>
      <c r="E14" s="222">
        <v>2.7209426210590424</v>
      </c>
      <c r="F14" s="223">
        <v>3.3166974424658346</v>
      </c>
      <c r="G14" s="219">
        <v>10</v>
      </c>
      <c r="H14" s="220" t="s">
        <v>469</v>
      </c>
      <c r="I14" s="221">
        <v>143.03763857310699</v>
      </c>
      <c r="J14" s="222">
        <v>3.6794193016804284</v>
      </c>
      <c r="K14" s="223">
        <v>10.661906710468241</v>
      </c>
    </row>
    <row r="15" spans="2:14" ht="10.5" customHeight="1">
      <c r="B15" s="219">
        <v>11</v>
      </c>
      <c r="C15" s="220" t="s">
        <v>469</v>
      </c>
      <c r="D15" s="221">
        <v>122.492640617438</v>
      </c>
      <c r="E15" s="222">
        <v>2.6414786342304843</v>
      </c>
      <c r="F15" s="223">
        <v>11.047090232120361</v>
      </c>
      <c r="G15" s="219">
        <v>11</v>
      </c>
      <c r="H15" s="220" t="s">
        <v>464</v>
      </c>
      <c r="I15" s="221">
        <v>116.929653060596</v>
      </c>
      <c r="J15" s="222">
        <v>3.007832251020135</v>
      </c>
      <c r="K15" s="223">
        <v>7.4544285467079456</v>
      </c>
      <c r="M15" s="253"/>
    </row>
    <row r="16" spans="2:14" ht="10.5" customHeight="1">
      <c r="B16" s="219">
        <v>12</v>
      </c>
      <c r="C16" s="220" t="s">
        <v>188</v>
      </c>
      <c r="D16" s="221">
        <v>117.563904156487</v>
      </c>
      <c r="E16" s="222">
        <v>2.5351934566905903</v>
      </c>
      <c r="F16" s="223">
        <v>0.7885090389499444</v>
      </c>
      <c r="G16" s="219">
        <v>12</v>
      </c>
      <c r="H16" s="220" t="s">
        <v>468</v>
      </c>
      <c r="I16" s="221">
        <v>91.6329829305663</v>
      </c>
      <c r="J16" s="222">
        <v>2.3571150183170655</v>
      </c>
      <c r="K16" s="223">
        <v>2.7015260867001216</v>
      </c>
      <c r="M16" s="253"/>
    </row>
    <row r="17" spans="2:13" ht="10.5" customHeight="1">
      <c r="B17" s="219">
        <v>13</v>
      </c>
      <c r="C17" s="220" t="s">
        <v>470</v>
      </c>
      <c r="D17" s="221">
        <v>88.648005183656693</v>
      </c>
      <c r="E17" s="222">
        <v>1.9116398379483317</v>
      </c>
      <c r="F17" s="223">
        <v>-2.454101150343746</v>
      </c>
      <c r="G17" s="219">
        <v>13</v>
      </c>
      <c r="H17" s="220" t="s">
        <v>470</v>
      </c>
      <c r="I17" s="221">
        <v>87.115119984029192</v>
      </c>
      <c r="J17" s="222">
        <v>2.2409000675274573</v>
      </c>
      <c r="K17" s="223">
        <v>-3.1999443690031506</v>
      </c>
      <c r="M17" s="253"/>
    </row>
    <row r="18" spans="2:13" ht="10.5" customHeight="1">
      <c r="B18" s="219">
        <v>14</v>
      </c>
      <c r="C18" s="220" t="s">
        <v>181</v>
      </c>
      <c r="D18" s="221">
        <v>84.306266186522691</v>
      </c>
      <c r="E18" s="222">
        <v>1.8180129005378396</v>
      </c>
      <c r="F18" s="223">
        <v>-0.19725392149150967</v>
      </c>
      <c r="G18" s="219">
        <v>14</v>
      </c>
      <c r="H18" s="220" t="s">
        <v>471</v>
      </c>
      <c r="I18" s="221">
        <v>82.8968090776266</v>
      </c>
      <c r="J18" s="222">
        <v>2.1323906239688375</v>
      </c>
      <c r="K18" s="223">
        <v>6.3366518030085306</v>
      </c>
    </row>
    <row r="19" spans="2:13" ht="10.5" customHeight="1">
      <c r="B19" s="219">
        <v>15</v>
      </c>
      <c r="C19" s="220" t="s">
        <v>472</v>
      </c>
      <c r="D19" s="221">
        <v>81.705187737557807</v>
      </c>
      <c r="E19" s="222">
        <v>1.7619222397906662</v>
      </c>
      <c r="F19" s="223">
        <v>14.305917093729963</v>
      </c>
      <c r="G19" s="219">
        <v>15</v>
      </c>
      <c r="H19" s="220" t="s">
        <v>181</v>
      </c>
      <c r="I19" s="221">
        <v>81.926140889796898</v>
      </c>
      <c r="J19" s="222">
        <v>2.1074217045889054</v>
      </c>
      <c r="K19" s="223">
        <v>1.4526971086639153</v>
      </c>
      <c r="M19" s="253"/>
    </row>
    <row r="20" spans="2:13" ht="10.5" customHeight="1">
      <c r="B20" s="219">
        <v>16</v>
      </c>
      <c r="C20" s="220" t="s">
        <v>473</v>
      </c>
      <c r="D20" s="221">
        <v>80.402492355497102</v>
      </c>
      <c r="E20" s="222">
        <v>1.7338304132019089</v>
      </c>
      <c r="F20" s="223">
        <v>12.328907863565718</v>
      </c>
      <c r="G20" s="219">
        <v>16</v>
      </c>
      <c r="H20" s="220" t="s">
        <v>473</v>
      </c>
      <c r="I20" s="221">
        <v>81.825105364370302</v>
      </c>
      <c r="J20" s="222">
        <v>2.1048227238862141</v>
      </c>
      <c r="K20" s="223">
        <v>10.430174272188895</v>
      </c>
      <c r="M20" s="253"/>
    </row>
    <row r="21" spans="2:13" ht="10.5" customHeight="1">
      <c r="B21" s="219">
        <v>17</v>
      </c>
      <c r="C21" s="220" t="s">
        <v>471</v>
      </c>
      <c r="D21" s="221">
        <v>68.870841369334599</v>
      </c>
      <c r="E21" s="222">
        <v>1.485157435431073</v>
      </c>
      <c r="F21" s="223">
        <v>8.6634238659229812</v>
      </c>
      <c r="G21" s="219">
        <v>17</v>
      </c>
      <c r="H21" s="220" t="s">
        <v>474</v>
      </c>
      <c r="I21" s="221">
        <v>73.265544498116199</v>
      </c>
      <c r="J21" s="222">
        <v>1.88464142210174</v>
      </c>
      <c r="K21" s="223">
        <v>6.4696015013233241</v>
      </c>
      <c r="M21" s="253"/>
    </row>
    <row r="22" spans="2:13" ht="10.5" customHeight="1">
      <c r="B22" s="219">
        <v>18</v>
      </c>
      <c r="C22" s="220" t="s">
        <v>474</v>
      </c>
      <c r="D22" s="221">
        <v>67.616751992791492</v>
      </c>
      <c r="E22" s="222">
        <v>1.4581137675269746</v>
      </c>
      <c r="F22" s="223">
        <v>7.7304823486624219</v>
      </c>
      <c r="G22" s="219">
        <v>18</v>
      </c>
      <c r="H22" s="255" t="s">
        <v>472</v>
      </c>
      <c r="I22" s="221">
        <v>55.160643691055895</v>
      </c>
      <c r="J22" s="222">
        <v>1.4189211952506804</v>
      </c>
      <c r="K22" s="223">
        <v>12.423467491122199</v>
      </c>
      <c r="M22" s="253"/>
    </row>
    <row r="23" spans="2:13" ht="10.5" customHeight="1">
      <c r="B23" s="219">
        <v>19</v>
      </c>
      <c r="C23" s="220" t="s">
        <v>475</v>
      </c>
      <c r="D23" s="221">
        <v>60.4529430061447</v>
      </c>
      <c r="E23" s="222">
        <v>1.3036306223963605</v>
      </c>
      <c r="F23" s="223">
        <v>-1.2523879898253258</v>
      </c>
      <c r="G23" s="219">
        <v>19</v>
      </c>
      <c r="H23" s="220" t="s">
        <v>476</v>
      </c>
      <c r="I23" s="221">
        <v>51.297110321839298</v>
      </c>
      <c r="J23" s="222">
        <v>1.3195378483694584</v>
      </c>
      <c r="K23" s="223">
        <v>21.43506949290682</v>
      </c>
      <c r="M23" s="253"/>
    </row>
    <row r="24" spans="2:13" ht="10.5" customHeight="1">
      <c r="B24" s="219">
        <v>20</v>
      </c>
      <c r="C24" s="220" t="s">
        <v>477</v>
      </c>
      <c r="D24" s="221">
        <v>53.808894703749594</v>
      </c>
      <c r="E24" s="222">
        <v>1.1603557974998715</v>
      </c>
      <c r="F24" s="223">
        <v>13.504539243631317</v>
      </c>
      <c r="G24" s="219">
        <v>20</v>
      </c>
      <c r="H24" s="220" t="s">
        <v>478</v>
      </c>
      <c r="I24" s="221">
        <v>46.334341621238799</v>
      </c>
      <c r="J24" s="222">
        <v>1.1918783936348769</v>
      </c>
      <c r="K24" s="223">
        <v>4.0249405835249563</v>
      </c>
      <c r="M24" s="253"/>
    </row>
    <row r="25" spans="2:13" ht="10.5" customHeight="1">
      <c r="B25" s="219">
        <v>21</v>
      </c>
      <c r="C25" s="220" t="s">
        <v>479</v>
      </c>
      <c r="D25" s="221">
        <v>51.862229504550299</v>
      </c>
      <c r="E25" s="222">
        <v>1.1183771569401959</v>
      </c>
      <c r="F25" s="223" t="s">
        <v>427</v>
      </c>
      <c r="G25" s="219">
        <v>21</v>
      </c>
      <c r="H25" s="255" t="s">
        <v>479</v>
      </c>
      <c r="I25" s="221">
        <v>41.852341452173697</v>
      </c>
      <c r="J25" s="222">
        <v>1.0765859566462419</v>
      </c>
      <c r="K25" s="223" t="s">
        <v>427</v>
      </c>
      <c r="M25" s="253"/>
    </row>
    <row r="26" spans="2:13" ht="10.5" customHeight="1">
      <c r="B26" s="219">
        <v>22</v>
      </c>
      <c r="C26" s="220" t="s">
        <v>480</v>
      </c>
      <c r="D26" s="221">
        <v>47.889308820653596</v>
      </c>
      <c r="E26" s="222">
        <v>1.0327035601501571</v>
      </c>
      <c r="F26" s="256">
        <v>7.4431694305949758</v>
      </c>
      <c r="G26" s="219">
        <v>22</v>
      </c>
      <c r="H26" s="220" t="s">
        <v>477</v>
      </c>
      <c r="I26" s="221">
        <v>40.663340745274397</v>
      </c>
      <c r="J26" s="222">
        <v>1.0460007750512523</v>
      </c>
      <c r="K26" s="223">
        <v>13.486775148175825</v>
      </c>
      <c r="M26" s="253"/>
    </row>
    <row r="27" spans="2:13" ht="10.5" customHeight="1">
      <c r="B27" s="219">
        <v>23</v>
      </c>
      <c r="C27" s="220" t="s">
        <v>478</v>
      </c>
      <c r="D27" s="221">
        <v>38.569116982927298</v>
      </c>
      <c r="E27" s="222">
        <v>0.83171934197845232</v>
      </c>
      <c r="F27" s="224">
        <v>10.857200108194613</v>
      </c>
      <c r="G27" s="219">
        <v>23</v>
      </c>
      <c r="H27" s="220" t="s">
        <v>481</v>
      </c>
      <c r="I27" s="221">
        <v>40.457985286294495</v>
      </c>
      <c r="J27" s="222">
        <v>1.0407183273891296</v>
      </c>
      <c r="K27" s="224">
        <v>3.7695557316537323</v>
      </c>
      <c r="M27" s="253"/>
    </row>
    <row r="28" spans="2:13" ht="10.5" customHeight="1">
      <c r="B28" s="219">
        <v>24</v>
      </c>
      <c r="C28" s="220" t="s">
        <v>481</v>
      </c>
      <c r="D28" s="221">
        <v>37.605224705495395</v>
      </c>
      <c r="E28" s="222">
        <v>0.81093359645364183</v>
      </c>
      <c r="F28" s="224">
        <v>4.3968627876687565</v>
      </c>
      <c r="G28" s="219">
        <v>24</v>
      </c>
      <c r="H28" s="220" t="s">
        <v>482</v>
      </c>
      <c r="I28" s="221">
        <v>33.352904294412404</v>
      </c>
      <c r="J28" s="222">
        <v>0.8579512431284918</v>
      </c>
      <c r="K28" s="224">
        <v>10.56420776889005</v>
      </c>
      <c r="M28" s="253"/>
    </row>
    <row r="29" spans="2:13" ht="10.5" customHeight="1">
      <c r="B29" s="219">
        <v>25</v>
      </c>
      <c r="C29" s="220" t="s">
        <v>483</v>
      </c>
      <c r="D29" s="221">
        <v>28.654121752827702</v>
      </c>
      <c r="E29" s="222">
        <v>0.61790855361769581</v>
      </c>
      <c r="F29" s="223">
        <v>5.5279453769045146</v>
      </c>
      <c r="G29" s="219">
        <v>25</v>
      </c>
      <c r="H29" s="220" t="s">
        <v>484</v>
      </c>
      <c r="I29" s="221">
        <v>28.5757961257295</v>
      </c>
      <c r="J29" s="222">
        <v>0.73506761489323214</v>
      </c>
      <c r="K29" s="223">
        <v>7.1722373902866305</v>
      </c>
      <c r="M29" s="253"/>
    </row>
    <row r="30" spans="2:13" ht="10.5" customHeight="1">
      <c r="B30" s="219">
        <v>26</v>
      </c>
      <c r="C30" s="220" t="s">
        <v>485</v>
      </c>
      <c r="D30" s="221">
        <v>26.6601605532211</v>
      </c>
      <c r="E30" s="222">
        <v>0.57491000382975355</v>
      </c>
      <c r="F30" s="223">
        <v>19.754095343056342</v>
      </c>
      <c r="G30" s="219">
        <v>26</v>
      </c>
      <c r="H30" s="220" t="s">
        <v>483</v>
      </c>
      <c r="I30" s="221">
        <v>27.900651502718201</v>
      </c>
      <c r="J30" s="222">
        <v>0.71770057652406971</v>
      </c>
      <c r="K30" s="223">
        <v>3.655182532360691</v>
      </c>
      <c r="M30" s="253"/>
    </row>
    <row r="31" spans="2:13" ht="10.5" customHeight="1">
      <c r="B31" s="219">
        <v>27</v>
      </c>
      <c r="C31" s="255" t="s">
        <v>476</v>
      </c>
      <c r="D31" s="221">
        <v>24.302778852677399</v>
      </c>
      <c r="E31" s="222">
        <v>0.52407451393154947</v>
      </c>
      <c r="F31" s="224">
        <v>7.5701403024389924</v>
      </c>
      <c r="G31" s="219">
        <v>27</v>
      </c>
      <c r="H31" s="255" t="s">
        <v>184</v>
      </c>
      <c r="I31" s="221">
        <v>27.706198224696898</v>
      </c>
      <c r="J31" s="222">
        <v>0.71269857039782258</v>
      </c>
      <c r="K31" s="224">
        <v>-6.1476642320900252</v>
      </c>
      <c r="M31" s="253"/>
    </row>
    <row r="32" spans="2:13" ht="10.5" customHeight="1">
      <c r="B32" s="219">
        <v>28</v>
      </c>
      <c r="C32" s="220" t="s">
        <v>486</v>
      </c>
      <c r="D32" s="221">
        <v>22.9543518341628</v>
      </c>
      <c r="E32" s="222">
        <v>0.49499651266329719</v>
      </c>
      <c r="F32" s="223">
        <v>9.4635747494502045</v>
      </c>
      <c r="G32" s="219">
        <v>28</v>
      </c>
      <c r="H32" s="220" t="s">
        <v>487</v>
      </c>
      <c r="I32" s="221">
        <v>27.2850060948394</v>
      </c>
      <c r="J32" s="222">
        <v>0.70186406230769138</v>
      </c>
      <c r="K32" s="223">
        <v>11.807899455045186</v>
      </c>
      <c r="M32" s="253"/>
    </row>
    <row r="33" spans="2:13" ht="10.5" customHeight="1">
      <c r="B33" s="219">
        <v>29</v>
      </c>
      <c r="C33" s="220" t="s">
        <v>488</v>
      </c>
      <c r="D33" s="221">
        <v>22.189300174716603</v>
      </c>
      <c r="E33" s="222">
        <v>0.47849864305804346</v>
      </c>
      <c r="F33" s="224">
        <v>20.971726325044052</v>
      </c>
      <c r="G33" s="219">
        <v>29</v>
      </c>
      <c r="H33" s="220" t="s">
        <v>485</v>
      </c>
      <c r="I33" s="221">
        <v>26.819475449048298</v>
      </c>
      <c r="J33" s="222">
        <v>0.68988901531492342</v>
      </c>
      <c r="K33" s="224">
        <v>5.1218545836168996</v>
      </c>
      <c r="M33" s="253"/>
    </row>
    <row r="34" spans="2:13" ht="10.5" customHeight="1">
      <c r="B34" s="219">
        <v>30</v>
      </c>
      <c r="C34" s="220" t="s">
        <v>489</v>
      </c>
      <c r="D34" s="221">
        <v>21.639236590700399</v>
      </c>
      <c r="E34" s="222">
        <v>0.466636859384158</v>
      </c>
      <c r="F34" s="224">
        <v>6.1261451333113977</v>
      </c>
      <c r="G34" s="219">
        <v>30</v>
      </c>
      <c r="H34" s="255" t="s">
        <v>480</v>
      </c>
      <c r="I34" s="221">
        <v>26.294230306497298</v>
      </c>
      <c r="J34" s="222">
        <v>0.67637790638656758</v>
      </c>
      <c r="K34" s="224">
        <v>7.3045796412194779</v>
      </c>
      <c r="M34" s="253"/>
    </row>
    <row r="35" spans="2:13" ht="12" customHeight="1">
      <c r="B35" s="219"/>
      <c r="C35" s="225" t="s">
        <v>433</v>
      </c>
      <c r="D35" s="226">
        <v>4216.2161131285893</v>
      </c>
      <c r="E35" s="227">
        <v>90.920113436937385</v>
      </c>
      <c r="F35" s="228" t="s">
        <v>397</v>
      </c>
      <c r="G35" s="229"/>
      <c r="H35" s="257" t="s">
        <v>433</v>
      </c>
      <c r="I35" s="226">
        <v>3385.9538777729831</v>
      </c>
      <c r="J35" s="227">
        <v>87.098362198632813</v>
      </c>
      <c r="K35" s="228" t="s">
        <v>397</v>
      </c>
      <c r="M35" s="260"/>
    </row>
    <row r="36" spans="2:13" ht="12" customHeight="1">
      <c r="B36" s="235"/>
      <c r="C36" s="258" t="s">
        <v>22</v>
      </c>
      <c r="D36" s="231">
        <v>4637.2754649640601</v>
      </c>
      <c r="E36" s="232">
        <v>100</v>
      </c>
      <c r="F36" s="233">
        <v>8.3045517066499066</v>
      </c>
      <c r="G36" s="234"/>
      <c r="H36" s="258" t="s">
        <v>22</v>
      </c>
      <c r="I36" s="231">
        <v>3887.5057949437901</v>
      </c>
      <c r="J36" s="232">
        <v>100</v>
      </c>
      <c r="K36" s="233">
        <v>7.1091298764398596</v>
      </c>
    </row>
    <row r="37" spans="2:13" ht="3.75" customHeight="1">
      <c r="B37" s="245"/>
      <c r="C37" s="245"/>
      <c r="D37" s="245"/>
      <c r="E37" s="245"/>
      <c r="F37" s="245"/>
      <c r="G37" s="245"/>
      <c r="H37" s="245"/>
      <c r="I37" s="245"/>
      <c r="J37" s="245"/>
      <c r="K37" s="245"/>
    </row>
    <row r="38" spans="2:13" ht="3.75" customHeight="1"/>
    <row r="39" spans="2:13" s="242" customFormat="1" ht="9.75" customHeight="1">
      <c r="B39" s="241" t="s">
        <v>437</v>
      </c>
      <c r="C39" s="283" t="s">
        <v>490</v>
      </c>
      <c r="D39" s="283"/>
      <c r="E39" s="283"/>
      <c r="F39" s="283"/>
      <c r="G39" s="283"/>
      <c r="H39" s="283"/>
      <c r="I39" s="283"/>
      <c r="J39" s="283"/>
      <c r="K39" s="283"/>
    </row>
    <row r="40" spans="2:13" ht="9" customHeight="1">
      <c r="B40" s="243" t="s">
        <v>491</v>
      </c>
      <c r="C40" s="244"/>
      <c r="D40" s="244"/>
      <c r="E40" s="244"/>
      <c r="F40" s="244"/>
      <c r="G40" s="244"/>
      <c r="H40" s="244"/>
      <c r="I40" s="244"/>
      <c r="J40" s="244"/>
      <c r="K40" s="244"/>
    </row>
    <row r="41" spans="2:13" ht="3.75" customHeight="1">
      <c r="B41" s="245"/>
      <c r="C41" s="245"/>
      <c r="D41" s="245"/>
      <c r="E41" s="245"/>
      <c r="F41" s="245"/>
      <c r="G41" s="245"/>
      <c r="H41" s="245"/>
      <c r="I41" s="245"/>
      <c r="J41" s="245"/>
      <c r="K41" s="245"/>
    </row>
  </sheetData>
  <mergeCells count="3">
    <mergeCell ref="B1:K1"/>
    <mergeCell ref="B2:K2"/>
    <mergeCell ref="C39:K39"/>
  </mergeCells>
  <conditionalFormatting sqref="F5:F36 K5:K36">
    <cfRule type="cellIs" dxfId="1" priority="1" stopIfTrue="1" operator="lessThan">
      <formula>-100</formula>
    </cfRule>
    <cfRule type="cellIs" dxfId="0" priority="2" stopIfTrue="1" operator="between">
      <formula>500</formula>
      <formula>999999999</formula>
    </cfRule>
  </conditionalFormatting>
  <hyperlinks>
    <hyperlink ref="N1" location="Contents!A1" display="&lt;&lt; Back" xr:uid="{A220632A-C9C1-4926-895D-B3718D5BE79B}"/>
  </hyperlinks>
  <printOptions horizontalCentered="1"/>
  <pageMargins left="0.78740157480314965" right="0.78740157480314965" top="0.31496062992126" bottom="0"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17</vt:i4>
      </vt:variant>
    </vt:vector>
  </HeadingPairs>
  <TitlesOfParts>
    <vt:vector size="45" baseType="lpstr">
      <vt:lpstr>Contents</vt:lpstr>
      <vt:lpstr>Table 1</vt:lpstr>
      <vt:lpstr>Table 2</vt:lpstr>
      <vt:lpstr>Table 3</vt:lpstr>
      <vt:lpstr>Chart 1</vt:lpstr>
      <vt:lpstr>Chart 2</vt:lpstr>
      <vt:lpstr>Chart 3</vt:lpstr>
      <vt:lpstr>Chart 4</vt:lpstr>
      <vt:lpstr>Chart 5</vt:lpstr>
      <vt:lpstr>Chart 6</vt:lpstr>
      <vt:lpstr>Chart 7</vt:lpstr>
      <vt:lpstr>Chart 8a</vt:lpstr>
      <vt:lpstr>Chart 8b</vt:lpstr>
      <vt:lpstr>Chart 9</vt:lpstr>
      <vt:lpstr>Chart 10</vt:lpstr>
      <vt:lpstr>Chart 11</vt:lpstr>
      <vt:lpstr>Chart 12</vt:lpstr>
      <vt:lpstr>Chart 13</vt:lpstr>
      <vt:lpstr>Chart 14</vt:lpstr>
      <vt:lpstr>Chart 15</vt:lpstr>
      <vt:lpstr>Chart 16</vt:lpstr>
      <vt:lpstr>Chart 17</vt:lpstr>
      <vt:lpstr>Chart 18</vt:lpstr>
      <vt:lpstr>Appendix Table 1</vt:lpstr>
      <vt:lpstr>Appendix Table 2</vt:lpstr>
      <vt:lpstr>Appendix Table 3</vt:lpstr>
      <vt:lpstr>Appendix Table 4</vt:lpstr>
      <vt:lpstr>Appendix Table 5</vt:lpstr>
      <vt:lpstr>'Appendix Table 1'!growth_e</vt:lpstr>
      <vt:lpstr>'Appendix Table 2'!growth_e</vt:lpstr>
      <vt:lpstr>'Appendix Table 3'!growth_e</vt:lpstr>
      <vt:lpstr>'Appendix Table 4'!growth_e</vt:lpstr>
      <vt:lpstr>'Appendix Table 5'!growth_e</vt:lpstr>
      <vt:lpstr>'Appendix Table 1'!Labels</vt:lpstr>
      <vt:lpstr>'Appendix Table 2'!Labels</vt:lpstr>
      <vt:lpstr>'Appendix Table 3'!Labels</vt:lpstr>
      <vt:lpstr>'Appendix Table 4'!Labels</vt:lpstr>
      <vt:lpstr>'Appendix Table 5'!Labels</vt:lpstr>
      <vt:lpstr>'Appendix Table 1'!Print_Area</vt:lpstr>
      <vt:lpstr>'Appendix Table 2'!Print_Area</vt:lpstr>
      <vt:lpstr>'Appendix Table 3'!Print_Area</vt:lpstr>
      <vt:lpstr>'Appendix Table 4'!Print_Area</vt:lpstr>
      <vt:lpstr>'Appendix Table 5'!Print_Area</vt:lpstr>
      <vt:lpstr>Values</vt:lpstr>
      <vt:lpstr>values_e</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Shradha</dc:creator>
  <cp:lastModifiedBy>Pickett, Jane</cp:lastModifiedBy>
  <dcterms:created xsi:type="dcterms:W3CDTF">2025-04-16T11:03:56Z</dcterms:created>
  <dcterms:modified xsi:type="dcterms:W3CDTF">2025-04-17T15:11:40Z</dcterms:modified>
</cp:coreProperties>
</file>